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DieseArbeitsmappe" defaultThemeVersion="166925"/>
  <xr:revisionPtr revIDLastSave="0" documentId="13_ncr:1_{A8EB26A2-C81F-4FF4-B95E-2120B39E0984}" xr6:coauthVersionLast="47" xr6:coauthVersionMax="47" xr10:uidLastSave="{00000000-0000-0000-0000-000000000000}"/>
  <bookViews>
    <workbookView xWindow="14303" yWindow="-98" windowWidth="28995" windowHeight="16395" xr2:uid="{4DA86380-6147-45EA-9684-0A906431A50A}"/>
  </bookViews>
  <sheets>
    <sheet name="START" sheetId="14" r:id="rId1"/>
    <sheet name="Verbinden" sheetId="19" r:id="rId2"/>
    <sheet name="Verknüpfen" sheetId="25" r:id="rId3"/>
    <sheet name="Dynamisch" sheetId="26" r:id="rId4"/>
    <sheet name="Einfärben" sheetId="27" r:id="rId5"/>
    <sheet name="Ausblenden" sheetId="31" r:id="rId6"/>
    <sheet name="Ausrichten" sheetId="30" r:id="rId7"/>
    <sheet name="Bereinigen" sheetId="2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26" l="1"/>
  <c r="D8" i="26"/>
  <c r="D9" i="26"/>
  <c r="D10" i="26"/>
  <c r="J14" i="27"/>
  <c r="C27" i="31"/>
  <c r="K14" i="27"/>
  <c r="L14" i="27"/>
  <c r="M14" i="27"/>
  <c r="N14" i="27"/>
  <c r="K15" i="27"/>
  <c r="L15" i="27"/>
  <c r="M15" i="27"/>
  <c r="N15" i="27"/>
  <c r="J15" i="27"/>
  <c r="D11" i="26"/>
  <c r="F10" i="25"/>
  <c r="F9" i="25"/>
  <c r="F8" i="25"/>
  <c r="F7" i="25"/>
  <c r="F6" i="25"/>
  <c r="B24" i="14"/>
  <c r="B20" i="14"/>
</calcChain>
</file>

<file path=xl/sharedStrings.xml><?xml version="1.0" encoding="utf-8"?>
<sst xmlns="http://schemas.openxmlformats.org/spreadsheetml/2006/main" count="233" uniqueCount="152">
  <si>
    <t>Begleitdatei zum YouTube Video</t>
  </si>
  <si>
    <t>INHALT</t>
  </si>
  <si>
    <t>albertexcel.com</t>
  </si>
  <si>
    <t>Du benötigst noch mehr Excel Support?</t>
  </si>
  <si>
    <t>Hier sind 3 Wege, wie ich Dir helfen kann:</t>
  </si>
  <si>
    <t>1. Excel richtig lernen: Das Excel-im Griff Trainingsprogramm:</t>
  </si>
  <si>
    <t>🎓 Hier geht's zum Kurs ← Klick!</t>
  </si>
  <si>
    <t>3. Folge mir auf YouTube:</t>
  </si>
  <si>
    <t>Willst du keinen Tipp mehr verpassen? Auf meinem YouTube-Kanal teile ich Tipps und Tricks rund um Excel, die Dir Deinen Arbeitsalltag erleichtern.</t>
  </si>
  <si>
    <t>🎥 Hier geht es zu meinem YouTube Kanal ← Klick!</t>
  </si>
  <si>
    <t>Viele Excel-Nutzer haben mit dem Kurs schon messbare Fortschritte erzielt.</t>
  </si>
  <si>
    <t>Das Excel-im-Griff Trainingsprogramm</t>
  </si>
  <si>
    <t>Mache an das Thema Excel ein für alle Mal einen Haken ✅</t>
  </si>
  <si>
    <t>2. Weitere Vorlagen</t>
  </si>
  <si>
    <t>Hier findest Du Excel Vorlagen, die Dir Zeit sparen. Einsatzbereit für den Alltag, ob beruflich oder privat.</t>
  </si>
  <si>
    <t>📝 Zur Vorlagenübersicht ← Klick!</t>
  </si>
  <si>
    <r>
      <rPr>
        <b/>
        <sz val="14"/>
        <color theme="0"/>
        <rFont val="Nunito"/>
      </rPr>
      <t>Georg Lasar | albertexcel.com</t>
    </r>
    <r>
      <rPr>
        <sz val="12"/>
        <color theme="0"/>
        <rFont val="Nunito"/>
      </rPr>
      <t xml:space="preserve">
</t>
    </r>
    <r>
      <rPr>
        <sz val="10"/>
        <color theme="0"/>
        <rFont val="Nunito"/>
      </rPr>
      <t>Microsoft zertifzierter Excel Experte &amp; Dipl. Kaufmann</t>
    </r>
  </si>
  <si>
    <t>Umsatz</t>
  </si>
  <si>
    <t>7 Excel-Fehler</t>
  </si>
  <si>
    <t xml:space="preserve">Herzlich willkommen und vielen Dank für dein Interesse an dieser Begleitdatei. Auf YouTube findest du ein Video, in dem ich dir 7 typische Fehler aus dem Excel-Alltag zeige - und wie du sie schnell behebst. In dieser Datei kannst du parallel mitarbeiten und alles in deinem Tempo nachvollziehen. </t>
  </si>
  <si>
    <t>Verbundene Zellen</t>
  </si>
  <si>
    <t>Filiale</t>
  </si>
  <si>
    <t>Hamburg</t>
  </si>
  <si>
    <t>Bremen</t>
  </si>
  <si>
    <t>Berlin</t>
  </si>
  <si>
    <t>Köln</t>
  </si>
  <si>
    <t>Standortkosten</t>
  </si>
  <si>
    <t>Kosten</t>
  </si>
  <si>
    <t>München</t>
  </si>
  <si>
    <t>Fixe Werte in Formeln</t>
  </si>
  <si>
    <t>Macht Berechnungen undynamisch und fehleranfällig</t>
  </si>
  <si>
    <t>Gericht</t>
  </si>
  <si>
    <t>Pizza Margherita</t>
  </si>
  <si>
    <t>Pizza Diavola</t>
  </si>
  <si>
    <t>Pasta Bolognese</t>
  </si>
  <si>
    <t>Spaghetti Carbonara</t>
  </si>
  <si>
    <t>Netto</t>
  </si>
  <si>
    <t>Brutto</t>
  </si>
  <si>
    <t>Schichtplan</t>
  </si>
  <si>
    <t>Becker</t>
  </si>
  <si>
    <t>Hoffmann</t>
  </si>
  <si>
    <t>Schneider</t>
  </si>
  <si>
    <t>Weber</t>
  </si>
  <si>
    <t>Wagner</t>
  </si>
  <si>
    <t>Fischer</t>
  </si>
  <si>
    <t>Krüger</t>
  </si>
  <si>
    <t>Mo</t>
  </si>
  <si>
    <t>Di</t>
  </si>
  <si>
    <t>Mi</t>
  </si>
  <si>
    <t>Do</t>
  </si>
  <si>
    <t>Fr</t>
  </si>
  <si>
    <t>Name</t>
  </si>
  <si>
    <t>F</t>
  </si>
  <si>
    <t>S</t>
  </si>
  <si>
    <t>Frühschicht:</t>
  </si>
  <si>
    <t>Spätschicht:</t>
  </si>
  <si>
    <t>Schmidt, Andrea (Buchhaltung)</t>
  </si>
  <si>
    <t>Müller, Thomas (IT)</t>
  </si>
  <si>
    <t>Bauer, Sabine (Vertrieb)</t>
  </si>
  <si>
    <t>Wagner, Michael (Buchhaltung)</t>
  </si>
  <si>
    <t>Hoffmann, Stefan (Marketing)</t>
  </si>
  <si>
    <t>Becker, Julia (Personal)</t>
  </si>
  <si>
    <t>Schneider, Klaus (Einkauf)</t>
  </si>
  <si>
    <t>Fischer, Petra (IT)</t>
  </si>
  <si>
    <t>Weber, Andreas (Vertrieb)</t>
  </si>
  <si>
    <t>Meyer, Christine (Buchhaltung)</t>
  </si>
  <si>
    <t>Richter, Markus (Logistik)</t>
  </si>
  <si>
    <t>Klein, Birgit (Marketing)</t>
  </si>
  <si>
    <t>Wolf, Frank (Produktion)</t>
  </si>
  <si>
    <t>Schröder, Susanne (Personal)</t>
  </si>
  <si>
    <t>Neumann, Wolfgang (IT)</t>
  </si>
  <si>
    <t>Schwarz, Martina (Vertrieb)</t>
  </si>
  <si>
    <t>Zimmermann, Ralf (Einkauf)</t>
  </si>
  <si>
    <t>Braun, Sandra (Buchhaltung)</t>
  </si>
  <si>
    <t>Krüger, Matthias (Logistik)</t>
  </si>
  <si>
    <t>Hofmann, Daniela (Marketing)</t>
  </si>
  <si>
    <t>Hartmann, Christian (Produktion)</t>
  </si>
  <si>
    <t>Lange, Monika (Kundenservice)</t>
  </si>
  <si>
    <t>Schmitt, Peter (Vertrieb)</t>
  </si>
  <si>
    <t>Werner, Heike (Personal)</t>
  </si>
  <si>
    <t>Krause, Jürgen (IT)</t>
  </si>
  <si>
    <t>Lehmann, Ute (Buchhaltung)</t>
  </si>
  <si>
    <t>Köhler, Manfred (Einkauf)</t>
  </si>
  <si>
    <t>Herrmann, Brigitte (Marketing)</t>
  </si>
  <si>
    <t>König, Norbert (Produktion)</t>
  </si>
  <si>
    <t>Walter, Annette (Kundenservice)</t>
  </si>
  <si>
    <t>Mayer, Tobias (Vertrieb)</t>
  </si>
  <si>
    <t>Huber, Claudia (Buchhaltung)</t>
  </si>
  <si>
    <t>Kaiser, Bernd (Logistik)</t>
  </si>
  <si>
    <t>Fuchs, Silke (Personal)</t>
  </si>
  <si>
    <t>Peters, Holger (IT)</t>
  </si>
  <si>
    <t>Lang, Gabriele (Marketing)</t>
  </si>
  <si>
    <t>Scholz, Reinhard (Einkauf)</t>
  </si>
  <si>
    <t>Hahn, Ingrid (Kundenservice)</t>
  </si>
  <si>
    <t>Vogel, Detlef (Produktion)</t>
  </si>
  <si>
    <t>Friedrich, Cornelia (Buchhaltung)</t>
  </si>
  <si>
    <t>Vorname</t>
  </si>
  <si>
    <t>Nachname</t>
  </si>
  <si>
    <t>Abteilung</t>
  </si>
  <si>
    <t>E-Mail (Versuch 1)</t>
  </si>
  <si>
    <t>E-Mail (Versuch 2)</t>
  </si>
  <si>
    <t>Produkt</t>
  </si>
  <si>
    <t>Kopierer</t>
  </si>
  <si>
    <t>Bürostuhl</t>
  </si>
  <si>
    <t>Schreibtisch</t>
  </si>
  <si>
    <t>Aktenschrank</t>
  </si>
  <si>
    <t>Monitor</t>
  </si>
  <si>
    <t>Tastatur</t>
  </si>
  <si>
    <t>Drucker</t>
  </si>
  <si>
    <t>Notebook</t>
  </si>
  <si>
    <t>Whiteboard</t>
  </si>
  <si>
    <t>Beamer</t>
  </si>
  <si>
    <t>Schreibtischlampe</t>
  </si>
  <si>
    <t>Rollcontainer</t>
  </si>
  <si>
    <t>Aktenvernichter</t>
  </si>
  <si>
    <t>Headset</t>
  </si>
  <si>
    <t>Konferenztisch</t>
  </si>
  <si>
    <t>Bürobedarf-Set</t>
  </si>
  <si>
    <t>Aktenmappen</t>
  </si>
  <si>
    <t>Locher</t>
  </si>
  <si>
    <t>Tackerset</t>
  </si>
  <si>
    <t>Notizblöcke</t>
  </si>
  <si>
    <t>Druckerpapier</t>
  </si>
  <si>
    <t>Summe</t>
  </si>
  <si>
    <t>Arbeitsanweisung</t>
  </si>
  <si>
    <t>Bitte beachten Sie bei der Schichtplanung folgende Regeln. Frühschicht beginnt um 06:00 Uhr und endet um 14:00 Uhr, Spätschicht von 14:00 Uhr bis 22:00 Uhr. Zwischen zwei Schichten müssen mindestens elf Stunden Ruhezeit liegen.</t>
  </si>
  <si>
    <t>Tiramisu</t>
  </si>
  <si>
    <t>Sabotieren deine Auswahl und Sortierung</t>
  </si>
  <si>
    <t>Externe Verknüpfungen</t>
  </si>
  <si>
    <t>Reißen deine Datei beim Versenden auseinander</t>
  </si>
  <si>
    <t>Farbe ohne Zahl</t>
  </si>
  <si>
    <t>Verfälschen deine Summen unsichtbar</t>
  </si>
  <si>
    <t>Manueller Textumbruch</t>
  </si>
  <si>
    <t>Manuelles Abtippen</t>
  </si>
  <si>
    <t>Sieht aus wie Daten, ist aber nur Deko</t>
  </si>
  <si>
    <t>Excel kann das längst: du musst es nur lassen</t>
  </si>
  <si>
    <t>Manuelles Schnipseln, das bei jeder Änderung nochmal anfällt</t>
  </si>
  <si>
    <t>Verbinden</t>
  </si>
  <si>
    <t>Verknüpfen</t>
  </si>
  <si>
    <t>Dynamisch</t>
  </si>
  <si>
    <t>Einfärben</t>
  </si>
  <si>
    <t>Ausblenden</t>
  </si>
  <si>
    <t>Ausrichten</t>
  </si>
  <si>
    <t>Bereinigen</t>
  </si>
  <si>
    <t>Frühschicht</t>
  </si>
  <si>
    <t>Spätschicht</t>
  </si>
  <si>
    <t>Legende</t>
  </si>
  <si>
    <t>Ausgeblendete Zellen</t>
  </si>
  <si>
    <t>MwSt.:</t>
  </si>
  <si>
    <t>Erstelle aus jedem Namen eine E-Mail-Adresse. _x000B_Format: erster Buchstabe des Vornamens, Punkt, Nachname, @firma.de. Umlaute umschreiben (ä→ae, ö→oe, ü→ue). _x000B_Beispiel: Schmidt, Andrea -&gt; a.schmidt@firma.de</t>
  </si>
  <si>
    <t>Neukunden</t>
  </si>
  <si>
    <t>Routinefehler, die sich in deine Arbeit einschleichen (können)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</si>
</sst>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#,##0\ &quot;€&quot;"/>
    <numFmt numFmtId="165" formatCode="@*."/>
    <numFmt numFmtId="166" formatCode="#,##0.00\ &quot;€&quot;"/>
    <numFmt numFmtId="167" formatCode=";;;"/>
  </numFmts>
  <fonts count="4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Nunito"/>
    </font>
    <font>
      <b/>
      <sz val="24"/>
      <color rgb="FF305B48"/>
      <name val="Nunito"/>
    </font>
    <font>
      <sz val="14"/>
      <color rgb="FF305B48"/>
      <name val="Nunito"/>
    </font>
    <font>
      <sz val="11"/>
      <color theme="1"/>
      <name val="Nunito"/>
    </font>
    <font>
      <b/>
      <sz val="16"/>
      <color rgb="FFFFD75B"/>
      <name val="Nunito"/>
    </font>
    <font>
      <b/>
      <sz val="14"/>
      <color rgb="FFFFD75B"/>
      <name val="Nunito"/>
    </font>
    <font>
      <sz val="12"/>
      <color theme="1"/>
      <name val="Nunito"/>
    </font>
    <font>
      <b/>
      <sz val="14"/>
      <color theme="1"/>
      <name val="Nunito"/>
    </font>
    <font>
      <sz val="12"/>
      <color theme="1" tint="0.499984740745262"/>
      <name val="Nunito"/>
    </font>
    <font>
      <sz val="11"/>
      <color theme="1" tint="0.34998626667073579"/>
      <name val="Calibri"/>
      <family val="2"/>
      <scheme val="minor"/>
    </font>
    <font>
      <u/>
      <sz val="16"/>
      <color theme="10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20"/>
      <color theme="1"/>
      <name val="Nunito"/>
    </font>
    <font>
      <b/>
      <sz val="16"/>
      <color theme="1"/>
      <name val="Nunito"/>
    </font>
    <font>
      <i/>
      <sz val="11"/>
      <color theme="1" tint="0.499984740745262"/>
      <name val="Nunito"/>
    </font>
    <font>
      <b/>
      <sz val="22"/>
      <color rgb="FF305B48"/>
      <name val="Nunito"/>
    </font>
    <font>
      <b/>
      <sz val="12"/>
      <color rgb="FF00863D"/>
      <name val="Nunito"/>
    </font>
    <font>
      <b/>
      <sz val="14"/>
      <color rgb="FFFF0000"/>
      <name val="Nunito"/>
    </font>
    <font>
      <i/>
      <sz val="14"/>
      <color theme="1" tint="0.499984740745262"/>
      <name val="Nunito"/>
    </font>
    <font>
      <b/>
      <u/>
      <sz val="18"/>
      <color theme="8"/>
      <name val="Nunito"/>
    </font>
    <font>
      <b/>
      <sz val="14"/>
      <color theme="8"/>
      <name val="Nunito"/>
    </font>
    <font>
      <b/>
      <sz val="16"/>
      <color theme="0"/>
      <name val="Nunito"/>
    </font>
    <font>
      <sz val="12"/>
      <color theme="0"/>
      <name val="Nunito"/>
    </font>
    <font>
      <b/>
      <sz val="14"/>
      <color theme="0"/>
      <name val="Nunito"/>
    </font>
    <font>
      <sz val="10"/>
      <color theme="0"/>
      <name val="Nunito"/>
    </font>
    <font>
      <sz val="16"/>
      <color theme="1"/>
      <name val="Nunito"/>
    </font>
    <font>
      <sz val="16"/>
      <color rgb="FFFFD75B"/>
      <name val="Nunito"/>
    </font>
    <font>
      <b/>
      <sz val="12"/>
      <color theme="2"/>
      <name val="Nunito"/>
    </font>
    <font>
      <u/>
      <sz val="14"/>
      <color theme="1"/>
      <name val="Nunito"/>
    </font>
    <font>
      <b/>
      <sz val="14"/>
      <color theme="1"/>
      <name val="Calibri"/>
      <family val="2"/>
      <scheme val="minor"/>
    </font>
    <font>
      <b/>
      <sz val="12"/>
      <color theme="1"/>
      <name val="Abadi"/>
      <family val="2"/>
    </font>
    <font>
      <sz val="14"/>
      <color rgb="FF000000"/>
      <name val="Nunito"/>
    </font>
    <font>
      <b/>
      <u/>
      <sz val="11"/>
      <color theme="1"/>
      <name val="Nunito"/>
    </font>
    <font>
      <b/>
      <sz val="10"/>
      <color theme="1"/>
      <name val="Nunito"/>
    </font>
    <font>
      <sz val="11"/>
      <color theme="0"/>
      <name val="Nunito"/>
    </font>
  </fonts>
  <fills count="12">
    <fill>
      <patternFill patternType="none"/>
    </fill>
    <fill>
      <patternFill patternType="gray125"/>
    </fill>
    <fill>
      <patternFill patternType="solid">
        <fgColor rgb="FF305B4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7F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1A3D2B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/>
    <xf numFmtId="0" fontId="5" fillId="0" borderId="0"/>
    <xf numFmtId="0" fontId="3" fillId="0" borderId="0"/>
    <xf numFmtId="0" fontId="17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1" fillId="0" borderId="0"/>
  </cellStyleXfs>
  <cellXfs count="107">
    <xf numFmtId="0" fontId="0" fillId="0" borderId="0" xfId="0"/>
    <xf numFmtId="0" fontId="7" fillId="0" borderId="0" xfId="1" applyFont="1"/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/>
    <xf numFmtId="0" fontId="13" fillId="0" borderId="0" xfId="1" applyFont="1" applyAlignment="1">
      <alignment vertical="top" wrapText="1"/>
    </xf>
    <xf numFmtId="0" fontId="13" fillId="0" borderId="0" xfId="2" applyFont="1" applyAlignment="1">
      <alignment wrapText="1"/>
    </xf>
    <xf numFmtId="0" fontId="14" fillId="3" borderId="1" xfId="2" applyFont="1" applyFill="1" applyBorder="1" applyAlignment="1">
      <alignment vertical="center" wrapText="1"/>
    </xf>
    <xf numFmtId="0" fontId="7" fillId="3" borderId="1" xfId="1" applyFont="1" applyFill="1" applyBorder="1"/>
    <xf numFmtId="165" fontId="7" fillId="0" borderId="0" xfId="2" applyNumberFormat="1" applyFont="1" applyAlignment="1">
      <alignment horizontal="left" vertical="center" indent="2"/>
    </xf>
    <xf numFmtId="0" fontId="15" fillId="0" borderId="0" xfId="3" applyFont="1" applyAlignment="1">
      <alignment vertical="center"/>
    </xf>
    <xf numFmtId="0" fontId="16" fillId="4" borderId="0" xfId="2" applyFont="1" applyFill="1"/>
    <xf numFmtId="0" fontId="18" fillId="0" borderId="0" xfId="4" applyFont="1" applyAlignment="1">
      <alignment horizontal="right"/>
    </xf>
    <xf numFmtId="0" fontId="19" fillId="0" borderId="0" xfId="2" applyFont="1" applyAlignment="1">
      <alignment horizontal="left" vertical="center" indent="1"/>
    </xf>
    <xf numFmtId="0" fontId="12" fillId="2" borderId="0" xfId="2" applyFont="1" applyFill="1" applyAlignment="1">
      <alignment vertical="center" wrapText="1"/>
    </xf>
    <xf numFmtId="0" fontId="12" fillId="2" borderId="0" xfId="1" applyFont="1" applyFill="1"/>
    <xf numFmtId="0" fontId="20" fillId="0" borderId="0" xfId="2" applyFont="1" applyAlignment="1">
      <alignment vertical="top" wrapText="1"/>
    </xf>
    <xf numFmtId="0" fontId="14" fillId="0" borderId="0" xfId="2" applyFont="1" applyAlignment="1">
      <alignment wrapText="1"/>
    </xf>
    <xf numFmtId="0" fontId="7" fillId="0" borderId="0" xfId="2" applyFont="1" applyAlignment="1">
      <alignment horizontal="left" wrapText="1" indent="2"/>
    </xf>
    <xf numFmtId="0" fontId="21" fillId="0" borderId="0" xfId="1" applyFont="1" applyAlignment="1">
      <alignment horizontal="center"/>
    </xf>
    <xf numFmtId="0" fontId="10" fillId="5" borderId="2" xfId="2" applyFont="1" applyFill="1" applyBorder="1"/>
    <xf numFmtId="0" fontId="22" fillId="5" borderId="3" xfId="2" applyFont="1" applyFill="1" applyBorder="1" applyAlignment="1">
      <alignment horizontal="centerContinuous"/>
    </xf>
    <xf numFmtId="0" fontId="23" fillId="5" borderId="3" xfId="2" applyFont="1" applyFill="1" applyBorder="1" applyAlignment="1">
      <alignment horizontal="centerContinuous"/>
    </xf>
    <xf numFmtId="0" fontId="10" fillId="5" borderId="3" xfId="2" applyFont="1" applyFill="1" applyBorder="1"/>
    <xf numFmtId="0" fontId="24" fillId="5" borderId="4" xfId="2" applyFont="1" applyFill="1" applyBorder="1" applyAlignment="1">
      <alignment horizontal="centerContinuous"/>
    </xf>
    <xf numFmtId="0" fontId="25" fillId="0" borderId="0" xfId="1" applyFont="1" applyAlignment="1">
      <alignment horizontal="left"/>
    </xf>
    <xf numFmtId="0" fontId="26" fillId="0" borderId="0" xfId="5" applyFont="1" applyProtection="1"/>
    <xf numFmtId="0" fontId="27" fillId="0" borderId="0" xfId="5" applyFont="1" applyAlignment="1" applyProtection="1">
      <alignment horizontal="left" wrapText="1" indent="2"/>
    </xf>
    <xf numFmtId="0" fontId="28" fillId="2" borderId="1" xfId="1" applyFont="1" applyFill="1" applyBorder="1" applyAlignment="1">
      <alignment horizontal="left" vertical="center" indent="1"/>
    </xf>
    <xf numFmtId="0" fontId="29" fillId="2" borderId="1" xfId="1" applyFont="1" applyFill="1" applyBorder="1" applyAlignment="1">
      <alignment wrapText="1"/>
    </xf>
    <xf numFmtId="0" fontId="32" fillId="0" borderId="0" xfId="6" applyFont="1"/>
    <xf numFmtId="0" fontId="2" fillId="0" borderId="0" xfId="6"/>
    <xf numFmtId="0" fontId="32" fillId="0" borderId="5" xfId="6" applyFont="1" applyBorder="1"/>
    <xf numFmtId="0" fontId="20" fillId="7" borderId="5" xfId="6" applyFont="1" applyFill="1" applyBorder="1"/>
    <xf numFmtId="0" fontId="20" fillId="7" borderId="5" xfId="6" applyFont="1" applyFill="1" applyBorder="1" applyAlignment="1">
      <alignment horizontal="right"/>
    </xf>
    <xf numFmtId="0" fontId="33" fillId="8" borderId="0" xfId="6" applyFont="1" applyFill="1" applyAlignment="1">
      <alignment vertical="center"/>
    </xf>
    <xf numFmtId="0" fontId="11" fillId="8" borderId="0" xfId="6" applyFont="1" applyFill="1" applyAlignment="1">
      <alignment vertical="center"/>
    </xf>
    <xf numFmtId="0" fontId="34" fillId="8" borderId="0" xfId="6" applyFont="1" applyFill="1" applyAlignment="1">
      <alignment vertical="center"/>
    </xf>
    <xf numFmtId="164" fontId="32" fillId="0" borderId="5" xfId="6" applyNumberFormat="1" applyFont="1" applyBorder="1"/>
    <xf numFmtId="164" fontId="32" fillId="0" borderId="0" xfId="6" applyNumberFormat="1" applyFont="1"/>
    <xf numFmtId="0" fontId="20" fillId="11" borderId="5" xfId="6" applyFont="1" applyFill="1" applyBorder="1"/>
    <xf numFmtId="0" fontId="20" fillId="11" borderId="5" xfId="6" applyFont="1" applyFill="1" applyBorder="1" applyAlignment="1">
      <alignment horizontal="right"/>
    </xf>
    <xf numFmtId="0" fontId="28" fillId="10" borderId="6" xfId="6" applyFont="1" applyFill="1" applyBorder="1"/>
    <xf numFmtId="0" fontId="32" fillId="0" borderId="0" xfId="7" applyFont="1"/>
    <xf numFmtId="0" fontId="20" fillId="7" borderId="5" xfId="7" applyFont="1" applyFill="1" applyBorder="1"/>
    <xf numFmtId="0" fontId="20" fillId="7" borderId="5" xfId="7" applyFont="1" applyFill="1" applyBorder="1" applyAlignment="1">
      <alignment horizontal="right"/>
    </xf>
    <xf numFmtId="0" fontId="32" fillId="0" borderId="5" xfId="7" applyFont="1" applyBorder="1"/>
    <xf numFmtId="164" fontId="32" fillId="0" borderId="5" xfId="7" applyNumberFormat="1" applyFont="1" applyBorder="1"/>
    <xf numFmtId="164" fontId="32" fillId="0" borderId="0" xfId="7" applyNumberFormat="1" applyFont="1"/>
    <xf numFmtId="0" fontId="20" fillId="7" borderId="7" xfId="7" applyFont="1" applyFill="1" applyBorder="1"/>
    <xf numFmtId="0" fontId="20" fillId="7" borderId="7" xfId="7" applyFont="1" applyFill="1" applyBorder="1" applyAlignment="1">
      <alignment horizontal="right"/>
    </xf>
    <xf numFmtId="0" fontId="32" fillId="0" borderId="7" xfId="7" applyFont="1" applyBorder="1"/>
    <xf numFmtId="166" fontId="32" fillId="0" borderId="7" xfId="7" applyNumberFormat="1" applyFont="1" applyBorder="1"/>
    <xf numFmtId="166" fontId="0" fillId="0" borderId="0" xfId="0" applyNumberFormat="1"/>
    <xf numFmtId="166" fontId="32" fillId="0" borderId="7" xfId="6" applyNumberFormat="1" applyFont="1" applyBorder="1"/>
    <xf numFmtId="0" fontId="32" fillId="0" borderId="0" xfId="0" applyFont="1"/>
    <xf numFmtId="0" fontId="10" fillId="0" borderId="0" xfId="0" applyFont="1"/>
    <xf numFmtId="0" fontId="7" fillId="0" borderId="0" xfId="6" applyFont="1"/>
    <xf numFmtId="0" fontId="7" fillId="0" borderId="0" xfId="0" applyFont="1"/>
    <xf numFmtId="15" fontId="7" fillId="0" borderId="0" xfId="0" applyNumberFormat="1" applyFont="1"/>
    <xf numFmtId="164" fontId="7" fillId="0" borderId="0" xfId="6" applyNumberFormat="1" applyFont="1"/>
    <xf numFmtId="49" fontId="7" fillId="0" borderId="0" xfId="0" applyNumberFormat="1" applyFont="1"/>
    <xf numFmtId="0" fontId="7" fillId="0" borderId="7" xfId="6" applyFont="1" applyBorder="1"/>
    <xf numFmtId="0" fontId="35" fillId="0" borderId="0" xfId="6" applyFont="1"/>
    <xf numFmtId="0" fontId="7" fillId="0" borderId="7" xfId="0" applyFont="1" applyBorder="1" applyAlignment="1">
      <alignment horizontal="center"/>
    </xf>
    <xf numFmtId="0" fontId="7" fillId="0" borderId="7" xfId="6" applyFont="1" applyBorder="1" applyAlignment="1">
      <alignment horizontal="center"/>
    </xf>
    <xf numFmtId="167" fontId="7" fillId="0" borderId="7" xfId="0" applyNumberFormat="1" applyFont="1" applyBorder="1" applyAlignment="1">
      <alignment horizontal="center"/>
    </xf>
    <xf numFmtId="167" fontId="7" fillId="0" borderId="7" xfId="6" applyNumberFormat="1" applyFont="1" applyBorder="1" applyAlignment="1">
      <alignment horizontal="center"/>
    </xf>
    <xf numFmtId="0" fontId="36" fillId="6" borderId="7" xfId="0" applyFont="1" applyFill="1" applyBorder="1" applyAlignment="1">
      <alignment horizontal="center"/>
    </xf>
    <xf numFmtId="0" fontId="36" fillId="6" borderId="7" xfId="6" applyFont="1" applyFill="1" applyBorder="1" applyAlignment="1">
      <alignment horizontal="center"/>
    </xf>
    <xf numFmtId="0" fontId="36" fillId="7" borderId="7" xfId="0" applyFont="1" applyFill="1" applyBorder="1" applyAlignment="1">
      <alignment horizontal="center"/>
    </xf>
    <xf numFmtId="0" fontId="36" fillId="7" borderId="7" xfId="6" applyFont="1" applyFill="1" applyBorder="1" applyAlignment="1">
      <alignment horizontal="center"/>
    </xf>
    <xf numFmtId="0" fontId="7" fillId="9" borderId="7" xfId="0" applyFont="1" applyFill="1" applyBorder="1" applyAlignment="1">
      <alignment horizontal="center"/>
    </xf>
    <xf numFmtId="0" fontId="7" fillId="11" borderId="7" xfId="0" applyFont="1" applyFill="1" applyBorder="1" applyAlignment="1">
      <alignment horizontal="center"/>
    </xf>
    <xf numFmtId="0" fontId="7" fillId="11" borderId="7" xfId="6" applyFont="1" applyFill="1" applyBorder="1" applyAlignment="1">
      <alignment horizontal="center"/>
    </xf>
    <xf numFmtId="0" fontId="7" fillId="9" borderId="7" xfId="6" applyFont="1" applyFill="1" applyBorder="1" applyAlignment="1">
      <alignment horizontal="center"/>
    </xf>
    <xf numFmtId="15" fontId="13" fillId="0" borderId="7" xfId="0" applyNumberFormat="1" applyFont="1" applyBorder="1" applyAlignment="1">
      <alignment horizontal="right"/>
    </xf>
    <xf numFmtId="0" fontId="13" fillId="0" borderId="7" xfId="0" applyFont="1" applyBorder="1" applyAlignment="1">
      <alignment horizontal="right"/>
    </xf>
    <xf numFmtId="0" fontId="13" fillId="0" borderId="0" xfId="0" applyFont="1"/>
    <xf numFmtId="0" fontId="13" fillId="0" borderId="7" xfId="0" applyFont="1" applyBorder="1"/>
    <xf numFmtId="0" fontId="37" fillId="7" borderId="7" xfId="0" applyFont="1" applyFill="1" applyBorder="1"/>
    <xf numFmtId="0" fontId="14" fillId="7" borderId="8" xfId="6" applyFont="1" applyFill="1" applyBorder="1"/>
    <xf numFmtId="0" fontId="14" fillId="7" borderId="8" xfId="6" applyFont="1" applyFill="1" applyBorder="1" applyAlignment="1">
      <alignment horizontal="right"/>
    </xf>
    <xf numFmtId="0" fontId="38" fillId="0" borderId="7" xfId="6" applyFont="1" applyBorder="1"/>
    <xf numFmtId="164" fontId="38" fillId="0" borderId="7" xfId="6" applyNumberFormat="1" applyFont="1" applyBorder="1"/>
    <xf numFmtId="0" fontId="38" fillId="0" borderId="7" xfId="0" applyFont="1" applyBorder="1"/>
    <xf numFmtId="164" fontId="38" fillId="0" borderId="7" xfId="0" applyNumberFormat="1" applyFont="1" applyBorder="1"/>
    <xf numFmtId="0" fontId="20" fillId="0" borderId="9" xfId="6" applyFont="1" applyBorder="1"/>
    <xf numFmtId="164" fontId="20" fillId="0" borderId="9" xfId="6" applyNumberFormat="1" applyFont="1" applyBorder="1"/>
    <xf numFmtId="0" fontId="33" fillId="8" borderId="0" xfId="7" applyFont="1" applyFill="1" applyAlignment="1">
      <alignment vertical="center"/>
    </xf>
    <xf numFmtId="0" fontId="11" fillId="8" borderId="0" xfId="7" applyFont="1" applyFill="1" applyAlignment="1">
      <alignment vertical="center"/>
    </xf>
    <xf numFmtId="0" fontId="0" fillId="8" borderId="0" xfId="0" applyFill="1"/>
    <xf numFmtId="0" fontId="34" fillId="8" borderId="0" xfId="7" applyFont="1" applyFill="1" applyAlignment="1">
      <alignment vertical="center"/>
    </xf>
    <xf numFmtId="20" fontId="0" fillId="0" borderId="7" xfId="0" applyNumberFormat="1" applyBorder="1"/>
    <xf numFmtId="0" fontId="10" fillId="0" borderId="0" xfId="6" applyFont="1"/>
    <xf numFmtId="0" fontId="39" fillId="0" borderId="0" xfId="6" applyFont="1"/>
    <xf numFmtId="0" fontId="10" fillId="9" borderId="7" xfId="0" applyFont="1" applyFill="1" applyBorder="1" applyAlignment="1">
      <alignment horizontal="center"/>
    </xf>
    <xf numFmtId="0" fontId="10" fillId="11" borderId="7" xfId="0" applyFont="1" applyFill="1" applyBorder="1" applyAlignment="1">
      <alignment horizontal="center"/>
    </xf>
    <xf numFmtId="0" fontId="40" fillId="0" borderId="0" xfId="6" applyFont="1"/>
    <xf numFmtId="0" fontId="41" fillId="0" borderId="0" xfId="6" applyFont="1"/>
    <xf numFmtId="9" fontId="32" fillId="0" borderId="7" xfId="6" applyNumberFormat="1" applyFont="1" applyBorder="1"/>
    <xf numFmtId="0" fontId="32" fillId="0" borderId="0" xfId="6" applyFont="1" applyAlignment="1">
      <alignment horizontal="right"/>
    </xf>
    <xf numFmtId="0" fontId="20" fillId="9" borderId="6" xfId="6" applyFont="1" applyFill="1" applyBorder="1" applyAlignment="1">
      <alignment horizontal="center"/>
    </xf>
    <xf numFmtId="0" fontId="20" fillId="6" borderId="6" xfId="6" applyFont="1" applyFill="1" applyBorder="1" applyAlignment="1">
      <alignment horizontal="center"/>
    </xf>
    <xf numFmtId="0" fontId="20" fillId="9" borderId="6" xfId="7" applyFont="1" applyFill="1" applyBorder="1" applyAlignment="1">
      <alignment horizontal="center"/>
    </xf>
    <xf numFmtId="0" fontId="20" fillId="6" borderId="6" xfId="7" applyFont="1" applyFill="1" applyBorder="1" applyAlignment="1">
      <alignment horizontal="center"/>
    </xf>
    <xf numFmtId="164" fontId="7" fillId="0" borderId="7" xfId="6" applyNumberFormat="1" applyFont="1" applyBorder="1"/>
  </cellXfs>
  <cellStyles count="8">
    <cellStyle name="Link 2" xfId="4" xr:uid="{00580565-BAC9-4773-B898-4DE7F1D3C81F}"/>
    <cellStyle name="Link 2 2" xfId="5" xr:uid="{C58C6676-81C4-4887-A7E4-0D4D8229A176}"/>
    <cellStyle name="Standard" xfId="0" builtinId="0"/>
    <cellStyle name="Standard 2" xfId="1" xr:uid="{791476DF-2740-40E9-81C4-052132316ECC}"/>
    <cellStyle name="Standard 2 2" xfId="6" xr:uid="{F0848675-4837-4B94-BCFB-64C12F90616E}"/>
    <cellStyle name="Standard 2 2 2" xfId="7" xr:uid="{0B65EE3D-6665-42A5-9F68-AEB13002590B}"/>
    <cellStyle name="Standard 3" xfId="2" xr:uid="{C4EFA564-9813-4105-9674-E988400A973B}"/>
    <cellStyle name="Standard 4" xfId="3" xr:uid="{915D45EC-837E-44E9-88F6-CEFE8309033A}"/>
  </cellStyles>
  <dxfs count="3"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 patternType="solid">
          <bgColor theme="8" tint="-0.499984740745262"/>
        </patternFill>
      </fill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Datenschnittformat 1" pivot="0" table="0" count="6" xr9:uid="{08E657E3-7B26-430B-AF55-8E92F14FAAB2}">
      <tableStyleElement type="wholeTable" dxfId="2"/>
    </tableStyle>
  </tableStyles>
  <colors>
    <mruColors>
      <color rgb="FF1A3D2B"/>
      <color rgb="FF305B48"/>
      <color rgb="FFFFD75B"/>
    </mruColors>
  </colors>
  <extLst>
    <ext xmlns:x14="http://schemas.microsoft.com/office/spreadsheetml/2009/9/main" uri="{46F421CA-312F-682f-3DD2-61675219B42D}">
      <x14:dxfs count="5">
        <dxf>
          <font>
            <b/>
            <i/>
            <sz val="14"/>
            <color theme="0"/>
          </font>
          <fill>
            <patternFill>
              <bgColor theme="7" tint="0.39994506668294322"/>
            </patternFill>
          </fill>
        </dxf>
        <dxf>
          <font>
            <b/>
            <i val="0"/>
            <color theme="0"/>
          </font>
          <fill>
            <patternFill>
              <bgColor theme="8" tint="0.39994506668294322"/>
            </patternFill>
          </fill>
        </dxf>
        <dxf>
          <font>
            <b/>
            <i val="0"/>
            <sz val="14"/>
            <color theme="1"/>
          </font>
          <fill>
            <patternFill>
              <bgColor theme="7" tint="0.59996337778862885"/>
            </patternFill>
          </fill>
        </dxf>
        <dxf>
          <font>
            <sz val="14"/>
          </font>
          <fill>
            <patternFill>
              <bgColor theme="8" tint="-0.499984740745262"/>
            </patternFill>
          </fill>
          <border>
            <left style="thin">
              <color theme="0"/>
            </left>
            <right style="thin">
              <color theme="0"/>
            </right>
            <top style="thin">
              <color theme="0"/>
            </top>
            <bottom style="thin">
              <color theme="0"/>
            </bottom>
          </border>
        </dxf>
        <dxf>
          <font>
            <b/>
            <i val="0"/>
            <sz val="12"/>
            <color theme="0" tint="-4.9989318521683403E-2"/>
          </font>
          <fill>
            <patternFill patternType="solid">
              <bgColor theme="8" tint="-0.499984740745262"/>
            </patternFill>
          </fill>
          <border>
            <left style="thin">
              <color theme="0"/>
            </left>
            <right style="thin">
              <color theme="0"/>
            </right>
            <top style="thin">
              <color theme="0"/>
            </top>
            <bottom style="thin">
              <color theme="0"/>
            </bottom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Datenschnittformat 1">
          <x14:slicerStyleElements>
            <x14:slicerStyleElement type="unselectedItemWithData" dxfId="4"/>
            <x14:slicerStyleElement type="unselectedItemWithNoData" dxfId="3"/>
            <x14:slicerStyleElement type="selectedItemWithData" dxfId="2"/>
            <x14:slicerStyleElement type="hoveredUnselectedItemWithData" dxfId="1"/>
            <x14:slicerStyleElement type="hoveredSelectedItemWith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Dynamisch!A1"/><Relationship Id="rId3" Type="http://schemas.openxmlformats.org/officeDocument/2006/relationships/image" Target="../media/image2.png"/><Relationship Id="rId7" Type="http://schemas.openxmlformats.org/officeDocument/2006/relationships/hyperlink" Target="#Verkn&#252;pfen!A1"/><Relationship Id="rId12" Type="http://schemas.openxmlformats.org/officeDocument/2006/relationships/hyperlink" Target="#Bereinigen!A1"/><Relationship Id="rId2" Type="http://schemas.openxmlformats.org/officeDocument/2006/relationships/image" Target="../media/image1.png"/><Relationship Id="rId1" Type="http://schemas.openxmlformats.org/officeDocument/2006/relationships/hyperlink" Target="https://albertexcel.com/online-excel-kurs/excel-im-griff/?utm_source=begleitd&amp;utm_medium=xlsx&amp;utm_campaign=ythh-buch" TargetMode="External"/><Relationship Id="rId6" Type="http://schemas.openxmlformats.org/officeDocument/2006/relationships/hyperlink" Target="#Verbinden!A1"/><Relationship Id="rId11" Type="http://schemas.openxmlformats.org/officeDocument/2006/relationships/hyperlink" Target="#Ausrichten!A1"/><Relationship Id="rId5" Type="http://schemas.openxmlformats.org/officeDocument/2006/relationships/image" Target="../media/image3.png"/><Relationship Id="rId10" Type="http://schemas.openxmlformats.org/officeDocument/2006/relationships/hyperlink" Target="#Ausblenden!A1"/><Relationship Id="rId4" Type="http://schemas.openxmlformats.org/officeDocument/2006/relationships/hyperlink" Target="https://www.youtube.com/watch?v=FJk0HaCcIV8" TargetMode="External"/><Relationship Id="rId9" Type="http://schemas.openxmlformats.org/officeDocument/2006/relationships/hyperlink" Target="#Einf&#228;rbe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1223962</xdr:colOff>
      <xdr:row>43</xdr:row>
      <xdr:rowOff>42857</xdr:rowOff>
    </xdr:from>
    <xdr:to>
      <xdr:col>1</xdr:col>
      <xdr:colOff>4624387</xdr:colOff>
      <xdr:row>45</xdr:row>
      <xdr:rowOff>0</xdr:rowOff>
    </xdr:to>
    <xdr:sp macro="" textlink="">
      <xdr:nvSpPr>
        <xdr:cNvPr id="2" name="Rechteck: abgerundete Ecken 1">
          <a:hlinkClick xmlns:r="http://schemas.openxmlformats.org/officeDocument/2006/relationships" r:id="rId1" tooltip="*** Jetzt Excel ein für allemal bändigen! ***"/>
          <a:extLst>
            <a:ext uri="{FF2B5EF4-FFF2-40B4-BE49-F238E27FC236}">
              <a16:creationId xmlns:a16="http://schemas.microsoft.com/office/drawing/2014/main" id="{76F41CA4-79A2-49E2-93E6-84281408E752}"/>
            </a:ext>
          </a:extLst>
        </xdr:cNvPr>
        <xdr:cNvSpPr/>
      </xdr:nvSpPr>
      <xdr:spPr>
        <a:xfrm>
          <a:off x="1462087" y="23350532"/>
          <a:ext cx="3400425" cy="490543"/>
        </a:xfrm>
        <a:prstGeom prst="roundRect">
          <a:avLst/>
        </a:prstGeom>
        <a:solidFill>
          <a:srgbClr val="305B48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600" b="1">
              <a:solidFill>
                <a:srgbClr val="FFD75B"/>
              </a:solidFill>
              <a:latin typeface="Dosis ExtraBold" pitchFamily="2" charset="0"/>
            </a:rPr>
            <a:t>Jetzt mehr erfahren</a:t>
          </a:r>
        </a:p>
      </xdr:txBody>
    </xdr:sp>
    <xdr:clientData/>
  </xdr:twoCellAnchor>
  <xdr:twoCellAnchor editAs="oneCell">
    <xdr:from>
      <xdr:col>1</xdr:col>
      <xdr:colOff>514495</xdr:colOff>
      <xdr:row>37</xdr:row>
      <xdr:rowOff>19049</xdr:rowOff>
    </xdr:from>
    <xdr:to>
      <xdr:col>1</xdr:col>
      <xdr:colOff>5676900</xdr:colOff>
      <xdr:row>42</xdr:row>
      <xdr:rowOff>90116</xdr:rowOff>
    </xdr:to>
    <xdr:pic>
      <xdr:nvPicPr>
        <xdr:cNvPr id="3" name="Grafik 2">
          <a:hlinkClick xmlns:r="http://schemas.openxmlformats.org/officeDocument/2006/relationships" r:id="rId1" tooltip="Drehe den Spieß um, lass Excel für Dich arbeiten."/>
          <a:extLst>
            <a:ext uri="{FF2B5EF4-FFF2-40B4-BE49-F238E27FC236}">
              <a16:creationId xmlns:a16="http://schemas.microsoft.com/office/drawing/2014/main" id="{17E19153-1880-4354-8DD9-BF0A941DC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620" y="21726524"/>
          <a:ext cx="5162405" cy="140456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1562100</xdr:colOff>
      <xdr:row>3</xdr:row>
      <xdr:rowOff>608771</xdr:rowOff>
    </xdr:to>
    <xdr:pic>
      <xdr:nvPicPr>
        <xdr:cNvPr id="4" name="Grafik 3" descr="Ein Bild, das Person, Kleidung, Menschliches Gesicht, Mann enthält.&#10;&#10;Automatisch generierte Beschreibung">
          <a:extLst>
            <a:ext uri="{FF2B5EF4-FFF2-40B4-BE49-F238E27FC236}">
              <a16:creationId xmlns:a16="http://schemas.microsoft.com/office/drawing/2014/main" id="{22EF4F1C-4275-41BC-95EA-7C29E0EE47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34100" y="0"/>
          <a:ext cx="1562100" cy="1789871"/>
        </a:xfrm>
        <a:prstGeom prst="rect">
          <a:avLst/>
        </a:prstGeom>
      </xdr:spPr>
    </xdr:pic>
    <xdr:clientData/>
  </xdr:twoCellAnchor>
  <xdr:twoCellAnchor editAs="oneCell">
    <xdr:from>
      <xdr:col>2</xdr:col>
      <xdr:colOff>243442</xdr:colOff>
      <xdr:row>5</xdr:row>
      <xdr:rowOff>98051</xdr:rowOff>
    </xdr:from>
    <xdr:to>
      <xdr:col>2</xdr:col>
      <xdr:colOff>2522134</xdr:colOff>
      <xdr:row>9</xdr:row>
      <xdr:rowOff>72277</xdr:rowOff>
    </xdr:to>
    <xdr:pic>
      <xdr:nvPicPr>
        <xdr:cNvPr id="5" name="Grafik 4" descr="Ein Bild, das Text, Elektronik, Anzeigegerät, Medien enthält.&#10;&#10;Automatisch generierte Beschreibung">
          <a:hlinkClick xmlns:r="http://schemas.openxmlformats.org/officeDocument/2006/relationships" r:id="rId4" tooltip="zum YouTube Video"/>
          <a:extLst>
            <a:ext uri="{FF2B5EF4-FFF2-40B4-BE49-F238E27FC236}">
              <a16:creationId xmlns:a16="http://schemas.microsoft.com/office/drawing/2014/main" id="{7007CF39-8983-47C7-A13C-25C87E36F0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78663" y="2406463"/>
          <a:ext cx="2278692" cy="2019300"/>
        </a:xfrm>
        <a:prstGeom prst="rect">
          <a:avLst/>
        </a:prstGeom>
      </xdr:spPr>
    </xdr:pic>
    <xdr:clientData/>
  </xdr:twoCellAnchor>
  <xdr:twoCellAnchor>
    <xdr:from>
      <xdr:col>1</xdr:col>
      <xdr:colOff>4473389</xdr:colOff>
      <xdr:row>11</xdr:row>
      <xdr:rowOff>29304</xdr:rowOff>
    </xdr:from>
    <xdr:to>
      <xdr:col>2</xdr:col>
      <xdr:colOff>0</xdr:colOff>
      <xdr:row>11</xdr:row>
      <xdr:rowOff>298245</xdr:rowOff>
    </xdr:to>
    <xdr:sp macro="" textlink="">
      <xdr:nvSpPr>
        <xdr:cNvPr id="6" name="Rechteck: abgerundete Ecken 5">
          <a:hlinkClick xmlns:r="http://schemas.openxmlformats.org/officeDocument/2006/relationships" r:id="rId6" tooltip="zur Lektion springen"/>
          <a:extLst>
            <a:ext uri="{FF2B5EF4-FFF2-40B4-BE49-F238E27FC236}">
              <a16:creationId xmlns:a16="http://schemas.microsoft.com/office/drawing/2014/main" id="{FD4EDEA1-2746-45A5-977A-F4EC6BB18873}"/>
            </a:ext>
          </a:extLst>
        </xdr:cNvPr>
        <xdr:cNvSpPr/>
      </xdr:nvSpPr>
      <xdr:spPr>
        <a:xfrm>
          <a:off x="4711514" y="5858604"/>
          <a:ext cx="1422586" cy="268941"/>
        </a:xfrm>
        <a:prstGeom prst="roundRect">
          <a:avLst/>
        </a:prstGeom>
        <a:solidFill>
          <a:srgbClr val="305B48"/>
        </a:solidFill>
        <a:ln>
          <a:noFill/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200" b="1">
              <a:solidFill>
                <a:srgbClr val="FFF4CD"/>
              </a:solidFill>
              <a:latin typeface="Abadi" panose="020B0604020104020204" pitchFamily="34" charset="0"/>
            </a:rPr>
            <a:t>zum</a:t>
          </a:r>
          <a:r>
            <a:rPr lang="de-DE" sz="1200" b="1" baseline="0">
              <a:solidFill>
                <a:srgbClr val="FFF4CD"/>
              </a:solidFill>
              <a:latin typeface="Abadi" panose="020B0604020104020204" pitchFamily="34" charset="0"/>
            </a:rPr>
            <a:t> Arbeitsblatt</a:t>
          </a:r>
          <a:endParaRPr lang="de-DE" sz="1200" b="1">
            <a:solidFill>
              <a:srgbClr val="FFF4CD"/>
            </a:solidFill>
            <a:latin typeface="Abadi" panose="020B0604020104020204" pitchFamily="34" charset="0"/>
          </a:endParaRPr>
        </a:p>
      </xdr:txBody>
    </xdr:sp>
    <xdr:clientData/>
  </xdr:twoCellAnchor>
  <xdr:twoCellAnchor>
    <xdr:from>
      <xdr:col>1</xdr:col>
      <xdr:colOff>4473389</xdr:colOff>
      <xdr:row>12</xdr:row>
      <xdr:rowOff>29183</xdr:rowOff>
    </xdr:from>
    <xdr:to>
      <xdr:col>2</xdr:col>
      <xdr:colOff>0</xdr:colOff>
      <xdr:row>12</xdr:row>
      <xdr:rowOff>296658</xdr:rowOff>
    </xdr:to>
    <xdr:sp macro="" textlink="">
      <xdr:nvSpPr>
        <xdr:cNvPr id="8" name="Rechteck: abgerundete Ecken 7">
          <a:hlinkClick xmlns:r="http://schemas.openxmlformats.org/officeDocument/2006/relationships" r:id="rId7" tooltip="zur Lektion springen"/>
          <a:extLst>
            <a:ext uri="{FF2B5EF4-FFF2-40B4-BE49-F238E27FC236}">
              <a16:creationId xmlns:a16="http://schemas.microsoft.com/office/drawing/2014/main" id="{DB5CB2E5-2855-41CC-B027-B94C1088C8E8}"/>
            </a:ext>
          </a:extLst>
        </xdr:cNvPr>
        <xdr:cNvSpPr/>
      </xdr:nvSpPr>
      <xdr:spPr>
        <a:xfrm>
          <a:off x="4711514" y="6182333"/>
          <a:ext cx="1422586" cy="267475"/>
        </a:xfrm>
        <a:prstGeom prst="roundRect">
          <a:avLst/>
        </a:prstGeom>
        <a:solidFill>
          <a:srgbClr val="305B48"/>
        </a:solidFill>
        <a:ln>
          <a:noFill/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200" b="1">
              <a:solidFill>
                <a:srgbClr val="FFF4CD"/>
              </a:solidFill>
              <a:latin typeface="Abadi" panose="020B0604020104020204" pitchFamily="34" charset="0"/>
            </a:rPr>
            <a:t>zum</a:t>
          </a:r>
          <a:r>
            <a:rPr lang="de-DE" sz="1200" b="1" baseline="0">
              <a:solidFill>
                <a:srgbClr val="FFF4CD"/>
              </a:solidFill>
              <a:latin typeface="Abadi" panose="020B0604020104020204" pitchFamily="34" charset="0"/>
            </a:rPr>
            <a:t> Arbeitsblatt</a:t>
          </a:r>
          <a:endParaRPr lang="de-DE" sz="1200" b="1">
            <a:solidFill>
              <a:srgbClr val="FFF4CD"/>
            </a:solidFill>
            <a:latin typeface="Abadi" panose="020B0604020104020204" pitchFamily="34" charset="0"/>
          </a:endParaRPr>
        </a:p>
      </xdr:txBody>
    </xdr:sp>
    <xdr:clientData/>
  </xdr:twoCellAnchor>
  <xdr:twoCellAnchor editAs="absolute">
    <xdr:from>
      <xdr:col>1</xdr:col>
      <xdr:colOff>86288</xdr:colOff>
      <xdr:row>6</xdr:row>
      <xdr:rowOff>1210238</xdr:rowOff>
    </xdr:from>
    <xdr:to>
      <xdr:col>1</xdr:col>
      <xdr:colOff>2839012</xdr:colOff>
      <xdr:row>8</xdr:row>
      <xdr:rowOff>126908</xdr:rowOff>
    </xdr:to>
    <xdr:sp macro="" textlink="">
      <xdr:nvSpPr>
        <xdr:cNvPr id="10" name="Rechteck: abgerundete Ecken 9">
          <a:hlinkClick xmlns:r="http://schemas.openxmlformats.org/officeDocument/2006/relationships" r:id="rId4" tooltip="zum YouTube Video"/>
          <a:extLst>
            <a:ext uri="{FF2B5EF4-FFF2-40B4-BE49-F238E27FC236}">
              <a16:creationId xmlns:a16="http://schemas.microsoft.com/office/drawing/2014/main" id="{98289666-4EF2-44A2-BFC5-4E757FC3CAAC}"/>
            </a:ext>
          </a:extLst>
        </xdr:cNvPr>
        <xdr:cNvSpPr/>
      </xdr:nvSpPr>
      <xdr:spPr>
        <a:xfrm>
          <a:off x="327215" y="3787591"/>
          <a:ext cx="2752724" cy="423862"/>
        </a:xfrm>
        <a:prstGeom prst="roundRect">
          <a:avLst/>
        </a:prstGeom>
        <a:solidFill>
          <a:srgbClr val="305B48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800" kern="1200">
              <a:solidFill>
                <a:srgbClr val="FFD75B"/>
              </a:solidFill>
              <a:latin typeface="+mn-lt"/>
              <a:ea typeface="ADLaM Display" panose="02010000000000000000" pitchFamily="2" charset="0"/>
              <a:cs typeface="ADLaM Display" panose="02010000000000000000" pitchFamily="2" charset="0"/>
            </a:rPr>
            <a:t>Zum YouTube</a:t>
          </a:r>
          <a:r>
            <a:rPr lang="de-DE" sz="1800" kern="1200" baseline="0">
              <a:solidFill>
                <a:srgbClr val="FFD75B"/>
              </a:solidFill>
              <a:latin typeface="+mn-lt"/>
              <a:ea typeface="ADLaM Display" panose="02010000000000000000" pitchFamily="2" charset="0"/>
              <a:cs typeface="ADLaM Display" panose="02010000000000000000" pitchFamily="2" charset="0"/>
            </a:rPr>
            <a:t> Video</a:t>
          </a:r>
          <a:endParaRPr lang="de-DE" sz="1800" kern="1200">
            <a:solidFill>
              <a:srgbClr val="FFD75B"/>
            </a:solidFill>
            <a:latin typeface="+mn-lt"/>
            <a:ea typeface="ADLaM Display" panose="02010000000000000000" pitchFamily="2" charset="0"/>
            <a:cs typeface="ADLaM Display" panose="02010000000000000000" pitchFamily="2" charset="0"/>
          </a:endParaRPr>
        </a:p>
      </xdr:txBody>
    </xdr:sp>
    <xdr:clientData/>
  </xdr:twoCellAnchor>
  <xdr:twoCellAnchor>
    <xdr:from>
      <xdr:col>1</xdr:col>
      <xdr:colOff>4473389</xdr:colOff>
      <xdr:row>13</xdr:row>
      <xdr:rowOff>29183</xdr:rowOff>
    </xdr:from>
    <xdr:to>
      <xdr:col>2</xdr:col>
      <xdr:colOff>0</xdr:colOff>
      <xdr:row>13</xdr:row>
      <xdr:rowOff>296658</xdr:rowOff>
    </xdr:to>
    <xdr:sp macro="" textlink="">
      <xdr:nvSpPr>
        <xdr:cNvPr id="9" name="Rechteck: abgerundete Ecken 8">
          <a:hlinkClick xmlns:r="http://schemas.openxmlformats.org/officeDocument/2006/relationships" r:id="rId8" tooltip="zu den Demodaten"/>
          <a:extLst>
            <a:ext uri="{FF2B5EF4-FFF2-40B4-BE49-F238E27FC236}">
              <a16:creationId xmlns:a16="http://schemas.microsoft.com/office/drawing/2014/main" id="{1BFA2390-1A54-4A51-AC16-00D1D8F78E79}"/>
            </a:ext>
          </a:extLst>
        </xdr:cNvPr>
        <xdr:cNvSpPr/>
      </xdr:nvSpPr>
      <xdr:spPr>
        <a:xfrm>
          <a:off x="4714316" y="6248448"/>
          <a:ext cx="1420905" cy="267475"/>
        </a:xfrm>
        <a:prstGeom prst="roundRect">
          <a:avLst/>
        </a:prstGeom>
        <a:solidFill>
          <a:srgbClr val="305B48"/>
        </a:solidFill>
        <a:ln>
          <a:noFill/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200" b="1">
              <a:solidFill>
                <a:srgbClr val="FFF4CD"/>
              </a:solidFill>
              <a:latin typeface="Abadi" panose="020B0604020104020204" pitchFamily="34" charset="0"/>
            </a:rPr>
            <a:t>zum</a:t>
          </a:r>
          <a:r>
            <a:rPr lang="de-DE" sz="1200" b="1" baseline="0">
              <a:solidFill>
                <a:srgbClr val="FFF4CD"/>
              </a:solidFill>
              <a:latin typeface="Abadi" panose="020B0604020104020204" pitchFamily="34" charset="0"/>
            </a:rPr>
            <a:t> Arbeitsblatt</a:t>
          </a:r>
          <a:endParaRPr lang="de-DE" sz="1200" b="1">
            <a:solidFill>
              <a:srgbClr val="FFF4CD"/>
            </a:solidFill>
            <a:latin typeface="Abadi" panose="020B0604020104020204" pitchFamily="34" charset="0"/>
          </a:endParaRPr>
        </a:p>
      </xdr:txBody>
    </xdr:sp>
    <xdr:clientData/>
  </xdr:twoCellAnchor>
  <xdr:twoCellAnchor>
    <xdr:from>
      <xdr:col>1</xdr:col>
      <xdr:colOff>4473389</xdr:colOff>
      <xdr:row>14</xdr:row>
      <xdr:rowOff>19052</xdr:rowOff>
    </xdr:from>
    <xdr:to>
      <xdr:col>2</xdr:col>
      <xdr:colOff>0</xdr:colOff>
      <xdr:row>14</xdr:row>
      <xdr:rowOff>286527</xdr:rowOff>
    </xdr:to>
    <xdr:sp macro="" textlink="">
      <xdr:nvSpPr>
        <xdr:cNvPr id="7" name="Rechteck: abgerundete Ecken 6">
          <a:hlinkClick xmlns:r="http://schemas.openxmlformats.org/officeDocument/2006/relationships" r:id="rId9" tooltip="zu den Demodaten"/>
          <a:extLst>
            <a:ext uri="{FF2B5EF4-FFF2-40B4-BE49-F238E27FC236}">
              <a16:creationId xmlns:a16="http://schemas.microsoft.com/office/drawing/2014/main" id="{D5B012FD-FF72-40B3-A34B-10995FEC9F78}"/>
            </a:ext>
          </a:extLst>
        </xdr:cNvPr>
        <xdr:cNvSpPr/>
      </xdr:nvSpPr>
      <xdr:spPr>
        <a:xfrm>
          <a:off x="4711514" y="5924552"/>
          <a:ext cx="1422586" cy="267475"/>
        </a:xfrm>
        <a:prstGeom prst="roundRect">
          <a:avLst/>
        </a:prstGeom>
        <a:solidFill>
          <a:srgbClr val="305B48"/>
        </a:solidFill>
        <a:ln>
          <a:noFill/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200" b="1">
              <a:solidFill>
                <a:srgbClr val="FFF4CD"/>
              </a:solidFill>
              <a:latin typeface="Abadi" panose="020B0604020104020204" pitchFamily="34" charset="0"/>
            </a:rPr>
            <a:t>zum</a:t>
          </a:r>
          <a:r>
            <a:rPr lang="de-DE" sz="1200" b="1" baseline="0">
              <a:solidFill>
                <a:srgbClr val="FFF4CD"/>
              </a:solidFill>
              <a:latin typeface="Abadi" panose="020B0604020104020204" pitchFamily="34" charset="0"/>
            </a:rPr>
            <a:t> Arbeitsblatt</a:t>
          </a:r>
          <a:endParaRPr lang="de-DE" sz="1200" b="1">
            <a:solidFill>
              <a:srgbClr val="FFF4CD"/>
            </a:solidFill>
            <a:latin typeface="Abadi" panose="020B0604020104020204" pitchFamily="34" charset="0"/>
          </a:endParaRPr>
        </a:p>
      </xdr:txBody>
    </xdr:sp>
    <xdr:clientData/>
  </xdr:twoCellAnchor>
  <xdr:twoCellAnchor>
    <xdr:from>
      <xdr:col>1</xdr:col>
      <xdr:colOff>4473389</xdr:colOff>
      <xdr:row>15</xdr:row>
      <xdr:rowOff>19052</xdr:rowOff>
    </xdr:from>
    <xdr:to>
      <xdr:col>2</xdr:col>
      <xdr:colOff>0</xdr:colOff>
      <xdr:row>15</xdr:row>
      <xdr:rowOff>286527</xdr:rowOff>
    </xdr:to>
    <xdr:sp macro="" textlink="">
      <xdr:nvSpPr>
        <xdr:cNvPr id="11" name="Rechteck: abgerundete Ecken 10">
          <a:hlinkClick xmlns:r="http://schemas.openxmlformats.org/officeDocument/2006/relationships" r:id="rId10" tooltip="zu den Demodaten"/>
          <a:extLst>
            <a:ext uri="{FF2B5EF4-FFF2-40B4-BE49-F238E27FC236}">
              <a16:creationId xmlns:a16="http://schemas.microsoft.com/office/drawing/2014/main" id="{897522BB-8228-4035-A2E5-5469DB537A40}"/>
            </a:ext>
          </a:extLst>
        </xdr:cNvPr>
        <xdr:cNvSpPr/>
      </xdr:nvSpPr>
      <xdr:spPr>
        <a:xfrm>
          <a:off x="4711514" y="6248402"/>
          <a:ext cx="1422586" cy="267475"/>
        </a:xfrm>
        <a:prstGeom prst="roundRect">
          <a:avLst/>
        </a:prstGeom>
        <a:solidFill>
          <a:srgbClr val="305B48"/>
        </a:solidFill>
        <a:ln>
          <a:noFill/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200" b="1">
              <a:solidFill>
                <a:srgbClr val="FFF4CD"/>
              </a:solidFill>
              <a:latin typeface="Abadi" panose="020B0604020104020204" pitchFamily="34" charset="0"/>
            </a:rPr>
            <a:t>zum</a:t>
          </a:r>
          <a:r>
            <a:rPr lang="de-DE" sz="1200" b="1" baseline="0">
              <a:solidFill>
                <a:srgbClr val="FFF4CD"/>
              </a:solidFill>
              <a:latin typeface="Abadi" panose="020B0604020104020204" pitchFamily="34" charset="0"/>
            </a:rPr>
            <a:t> Arbeitsblatt</a:t>
          </a:r>
          <a:endParaRPr lang="de-DE" sz="1200" b="1">
            <a:solidFill>
              <a:srgbClr val="FFF4CD"/>
            </a:solidFill>
            <a:latin typeface="Abadi" panose="020B0604020104020204" pitchFamily="34" charset="0"/>
          </a:endParaRPr>
        </a:p>
      </xdr:txBody>
    </xdr:sp>
    <xdr:clientData/>
  </xdr:twoCellAnchor>
  <xdr:twoCellAnchor>
    <xdr:from>
      <xdr:col>1</xdr:col>
      <xdr:colOff>4473389</xdr:colOff>
      <xdr:row>16</xdr:row>
      <xdr:rowOff>19052</xdr:rowOff>
    </xdr:from>
    <xdr:to>
      <xdr:col>2</xdr:col>
      <xdr:colOff>0</xdr:colOff>
      <xdr:row>16</xdr:row>
      <xdr:rowOff>286527</xdr:rowOff>
    </xdr:to>
    <xdr:sp macro="" textlink="">
      <xdr:nvSpPr>
        <xdr:cNvPr id="12" name="Rechteck: abgerundete Ecken 11">
          <a:hlinkClick xmlns:r="http://schemas.openxmlformats.org/officeDocument/2006/relationships" r:id="rId11" tooltip="zu den Demodaten"/>
          <a:extLst>
            <a:ext uri="{FF2B5EF4-FFF2-40B4-BE49-F238E27FC236}">
              <a16:creationId xmlns:a16="http://schemas.microsoft.com/office/drawing/2014/main" id="{2E752BF4-870B-4374-934E-D85A851FEF8D}"/>
            </a:ext>
          </a:extLst>
        </xdr:cNvPr>
        <xdr:cNvSpPr/>
      </xdr:nvSpPr>
      <xdr:spPr>
        <a:xfrm>
          <a:off x="4711514" y="6572252"/>
          <a:ext cx="1422586" cy="267475"/>
        </a:xfrm>
        <a:prstGeom prst="roundRect">
          <a:avLst/>
        </a:prstGeom>
        <a:solidFill>
          <a:srgbClr val="305B48"/>
        </a:solidFill>
        <a:ln>
          <a:noFill/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200" b="1">
              <a:solidFill>
                <a:srgbClr val="FFF4CD"/>
              </a:solidFill>
              <a:latin typeface="Abadi" panose="020B0604020104020204" pitchFamily="34" charset="0"/>
            </a:rPr>
            <a:t>zum</a:t>
          </a:r>
          <a:r>
            <a:rPr lang="de-DE" sz="1200" b="1" baseline="0">
              <a:solidFill>
                <a:srgbClr val="FFF4CD"/>
              </a:solidFill>
              <a:latin typeface="Abadi" panose="020B0604020104020204" pitchFamily="34" charset="0"/>
            </a:rPr>
            <a:t> Arbeitsblatt</a:t>
          </a:r>
          <a:endParaRPr lang="de-DE" sz="1200" b="1">
            <a:solidFill>
              <a:srgbClr val="FFF4CD"/>
            </a:solidFill>
            <a:latin typeface="Abadi" panose="020B0604020104020204" pitchFamily="34" charset="0"/>
          </a:endParaRPr>
        </a:p>
      </xdr:txBody>
    </xdr:sp>
    <xdr:clientData/>
  </xdr:twoCellAnchor>
  <xdr:twoCellAnchor>
    <xdr:from>
      <xdr:col>1</xdr:col>
      <xdr:colOff>4473389</xdr:colOff>
      <xdr:row>17</xdr:row>
      <xdr:rowOff>19052</xdr:rowOff>
    </xdr:from>
    <xdr:to>
      <xdr:col>2</xdr:col>
      <xdr:colOff>0</xdr:colOff>
      <xdr:row>17</xdr:row>
      <xdr:rowOff>286527</xdr:rowOff>
    </xdr:to>
    <xdr:sp macro="" textlink="">
      <xdr:nvSpPr>
        <xdr:cNvPr id="13" name="Rechteck: abgerundete Ecken 12">
          <a:hlinkClick xmlns:r="http://schemas.openxmlformats.org/officeDocument/2006/relationships" r:id="rId12" tooltip="zu den Demodaten"/>
          <a:extLst>
            <a:ext uri="{FF2B5EF4-FFF2-40B4-BE49-F238E27FC236}">
              <a16:creationId xmlns:a16="http://schemas.microsoft.com/office/drawing/2014/main" id="{FC8E681A-4C77-4F33-ADE7-14FCD5FB7251}"/>
            </a:ext>
          </a:extLst>
        </xdr:cNvPr>
        <xdr:cNvSpPr/>
      </xdr:nvSpPr>
      <xdr:spPr>
        <a:xfrm>
          <a:off x="4711514" y="6896102"/>
          <a:ext cx="1422586" cy="267475"/>
        </a:xfrm>
        <a:prstGeom prst="roundRect">
          <a:avLst/>
        </a:prstGeom>
        <a:solidFill>
          <a:srgbClr val="305B48"/>
        </a:solidFill>
        <a:ln>
          <a:noFill/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200" b="1">
              <a:solidFill>
                <a:srgbClr val="FFF4CD"/>
              </a:solidFill>
              <a:latin typeface="Abadi" panose="020B0604020104020204" pitchFamily="34" charset="0"/>
            </a:rPr>
            <a:t>zum</a:t>
          </a:r>
          <a:r>
            <a:rPr lang="de-DE" sz="1200" b="1" baseline="0">
              <a:solidFill>
                <a:srgbClr val="FFF4CD"/>
              </a:solidFill>
              <a:latin typeface="Abadi" panose="020B0604020104020204" pitchFamily="34" charset="0"/>
            </a:rPr>
            <a:t> Arbeitsblatt</a:t>
          </a:r>
          <a:endParaRPr lang="de-DE" sz="1200" b="1">
            <a:solidFill>
              <a:srgbClr val="FFF4CD"/>
            </a:solidFill>
            <a:latin typeface="Abadi" panose="020B0604020104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1577837</xdr:colOff>
      <xdr:row>0</xdr:row>
      <xdr:rowOff>115957</xdr:rowOff>
    </xdr:from>
    <xdr:to>
      <xdr:col>9</xdr:col>
      <xdr:colOff>190500</xdr:colOff>
      <xdr:row>4</xdr:row>
      <xdr:rowOff>28989</xdr:rowOff>
    </xdr:to>
    <xdr:sp macro="" textlink="">
      <xdr:nvSpPr>
        <xdr:cNvPr id="2" name="Rechteck: abgerundete Ecken 1">
          <a:extLst>
            <a:ext uri="{FF2B5EF4-FFF2-40B4-BE49-F238E27FC236}">
              <a16:creationId xmlns:a16="http://schemas.microsoft.com/office/drawing/2014/main" id="{1C426710-EE24-C9ED-7656-5628039F74C7}"/>
            </a:ext>
          </a:extLst>
        </xdr:cNvPr>
        <xdr:cNvSpPr/>
      </xdr:nvSpPr>
      <xdr:spPr>
        <a:xfrm>
          <a:off x="7752522" y="115957"/>
          <a:ext cx="4178576" cy="1080880"/>
        </a:xfrm>
        <a:prstGeom prst="roundRect">
          <a:avLst>
            <a:gd name="adj" fmla="val 7635"/>
          </a:avLst>
        </a:prstGeom>
        <a:solidFill>
          <a:schemeClr val="accent4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b="1" u="none">
              <a:solidFill>
                <a:schemeClr val="tx1"/>
              </a:solidFill>
            </a:rPr>
            <a:t>E-Mails generieren:</a:t>
          </a:r>
        </a:p>
        <a:p>
          <a:pPr algn="l"/>
          <a:r>
            <a:rPr lang="de-DE" u="none">
              <a:solidFill>
                <a:schemeClr val="tx1"/>
              </a:solidFill>
            </a:rPr>
            <a:t>Erstelle aus jedem Namen eine E-Mail-Adresse. </a:t>
          </a:r>
          <a:br>
            <a:rPr lang="de-DE" u="none">
              <a:solidFill>
                <a:schemeClr val="tx1"/>
              </a:solidFill>
            </a:rPr>
          </a:br>
          <a:r>
            <a:rPr lang="de-DE" b="1" u="none">
              <a:solidFill>
                <a:schemeClr val="tx1"/>
              </a:solidFill>
            </a:rPr>
            <a:t>Format:</a:t>
          </a:r>
          <a:r>
            <a:rPr lang="de-DE" u="none">
              <a:solidFill>
                <a:schemeClr val="tx1"/>
              </a:solidFill>
            </a:rPr>
            <a:t> erster Buchstabe des Vornamens, Punkt, Nachname, @firma.de. Umlaute umschreiben (ä→ae, ö→oe, ü→ue). </a:t>
          </a:r>
          <a:br>
            <a:rPr lang="de-DE" u="none">
              <a:solidFill>
                <a:schemeClr val="tx1"/>
              </a:solidFill>
            </a:rPr>
          </a:br>
          <a:r>
            <a:rPr lang="de-DE" u="none">
              <a:solidFill>
                <a:schemeClr val="tx1"/>
              </a:solidFill>
            </a:rPr>
            <a:t>Beispiel: Schmidt</a:t>
          </a:r>
          <a:r>
            <a:rPr lang="de-DE" u="none" baseline="0">
              <a:solidFill>
                <a:schemeClr val="tx1"/>
              </a:solidFill>
            </a:rPr>
            <a:t>, Andrea -&gt; a.schmidt@firma.de</a:t>
          </a:r>
          <a:endParaRPr lang="de-DE" sz="1100" u="none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@albertexcel" TargetMode="External"/><Relationship Id="rId2" Type="http://schemas.openxmlformats.org/officeDocument/2006/relationships/hyperlink" Target="https://albertexcel.com/excel-vorlagen/?utm_source=vorlage&amp;utm_medium=xlsx&amp;utm_campaign=EiG" TargetMode="External"/><Relationship Id="rId1" Type="http://schemas.openxmlformats.org/officeDocument/2006/relationships/hyperlink" Target="https://albertexcel.com/online-excel-kurs/excel-im-griff/?utm_source=begleitd&amp;utm_medium=xlsx&amp;utm_campaign=ythh-buch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lbertexcel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E39D6-F862-4556-AA6A-CB0FDA244500}">
  <sheetPr>
    <tabColor rgb="FF305B48"/>
  </sheetPr>
  <dimension ref="B1:D48"/>
  <sheetViews>
    <sheetView showGridLines="0" tabSelected="1" zoomScaleNormal="100" workbookViewId="0"/>
  </sheetViews>
  <sheetFormatPr baseColWidth="10" defaultRowHeight="21" x14ac:dyDescent="0.4"/>
  <cols>
    <col min="1" max="1" width="3.5703125" style="1" customWidth="1"/>
    <col min="2" max="2" width="88.42578125" style="1" customWidth="1"/>
    <col min="3" max="3" width="51.42578125" style="1" customWidth="1"/>
    <col min="4" max="16384" width="11.42578125" style="1"/>
  </cols>
  <sheetData>
    <row r="1" spans="2:3" ht="42.75" customHeight="1" x14ac:dyDescent="0.4"/>
    <row r="2" spans="2:3" ht="29.25" customHeight="1" x14ac:dyDescent="0.4">
      <c r="B2" s="2" t="s">
        <v>18</v>
      </c>
    </row>
    <row r="3" spans="2:3" x14ac:dyDescent="0.4">
      <c r="B3" s="3" t="s">
        <v>151</v>
      </c>
    </row>
    <row r="4" spans="2:3" ht="48" customHeight="1" x14ac:dyDescent="0.4">
      <c r="B4" s="4"/>
    </row>
    <row r="5" spans="2:3" ht="40.5" customHeight="1" x14ac:dyDescent="0.4">
      <c r="B5" s="28" t="s">
        <v>0</v>
      </c>
      <c r="C5" s="29" t="s">
        <v>16</v>
      </c>
    </row>
    <row r="7" spans="2:3" ht="96" customHeight="1" x14ac:dyDescent="0.4">
      <c r="B7" s="5" t="s">
        <v>19</v>
      </c>
    </row>
    <row r="8" spans="2:3" ht="22.5" customHeight="1" x14ac:dyDescent="0.4">
      <c r="B8" s="5"/>
    </row>
    <row r="9" spans="2:3" x14ac:dyDescent="0.4">
      <c r="B9" s="6"/>
    </row>
    <row r="10" spans="2:3" ht="19.5" customHeight="1" x14ac:dyDescent="0.4">
      <c r="B10" s="6"/>
    </row>
    <row r="11" spans="2:3" ht="27" customHeight="1" x14ac:dyDescent="0.4">
      <c r="B11" s="7" t="s">
        <v>1</v>
      </c>
      <c r="C11" s="8"/>
    </row>
    <row r="12" spans="2:3" ht="25.5" customHeight="1" x14ac:dyDescent="0.4">
      <c r="B12" s="9" t="s">
        <v>137</v>
      </c>
      <c r="C12" s="10"/>
    </row>
    <row r="13" spans="2:3" ht="25.5" customHeight="1" x14ac:dyDescent="0.4">
      <c r="B13" s="9" t="s">
        <v>138</v>
      </c>
      <c r="C13" s="10"/>
    </row>
    <row r="14" spans="2:3" ht="25.5" customHeight="1" x14ac:dyDescent="0.4">
      <c r="B14" s="9" t="s">
        <v>139</v>
      </c>
      <c r="C14" s="10"/>
    </row>
    <row r="15" spans="2:3" ht="25.5" customHeight="1" x14ac:dyDescent="0.4">
      <c r="B15" s="9" t="s">
        <v>140</v>
      </c>
      <c r="C15" s="10"/>
    </row>
    <row r="16" spans="2:3" ht="25.5" customHeight="1" x14ac:dyDescent="0.4">
      <c r="B16" s="9" t="s">
        <v>141</v>
      </c>
      <c r="C16" s="10"/>
    </row>
    <row r="17" spans="2:4" ht="25.5" customHeight="1" x14ac:dyDescent="0.4">
      <c r="B17" s="9" t="s">
        <v>142</v>
      </c>
      <c r="C17" s="10"/>
    </row>
    <row r="18" spans="2:4" ht="25.5" customHeight="1" x14ac:dyDescent="0.4">
      <c r="B18" s="9" t="s">
        <v>143</v>
      </c>
      <c r="C18" s="10"/>
    </row>
    <row r="20" spans="2:4" x14ac:dyDescent="0.4">
      <c r="B20" s="11" t="str">
        <f ca="1">"© "&amp;YEAR(TODAY())&amp;" Georg Lasar | albertexcel.com | Alle Rechte vorbehalten."</f>
        <v>© 2026 Georg Lasar | albertexcel.com | Alle Rechte vorbehalten.</v>
      </c>
      <c r="C20" s="12" t="s">
        <v>2</v>
      </c>
    </row>
    <row r="21" spans="2:4" ht="30" x14ac:dyDescent="0.4">
      <c r="B21" s="14" t="s">
        <v>3</v>
      </c>
      <c r="C21" s="15"/>
      <c r="D21" s="13"/>
    </row>
    <row r="22" spans="2:4" ht="25.5" customHeight="1" x14ac:dyDescent="0.4">
      <c r="B22" s="16" t="s">
        <v>4</v>
      </c>
      <c r="D22" s="13"/>
    </row>
    <row r="23" spans="2:4" ht="30" x14ac:dyDescent="0.4">
      <c r="B23" s="17" t="s">
        <v>5</v>
      </c>
      <c r="D23" s="13"/>
    </row>
    <row r="24" spans="2:4" ht="42" x14ac:dyDescent="0.4">
      <c r="B24" s="18" t="str">
        <f ca="1">"Fit in Excel für "&amp;YEAR(TODAY())&amp;": Mit soliden Excel Kenntnissen. Schritt für Schritt Excel sicher und zeitsparend nutzen."</f>
        <v>Fit in Excel für 2026: Mit soliden Excel Kenntnissen. Schritt für Schritt Excel sicher und zeitsparend nutzen.</v>
      </c>
      <c r="D24" s="13"/>
    </row>
    <row r="25" spans="2:4" ht="30" x14ac:dyDescent="0.4">
      <c r="B25" s="27" t="s">
        <v>6</v>
      </c>
      <c r="D25" s="13"/>
    </row>
    <row r="26" spans="2:4" ht="30" x14ac:dyDescent="0.4">
      <c r="B26" s="17" t="s">
        <v>13</v>
      </c>
      <c r="D26" s="13"/>
    </row>
    <row r="27" spans="2:4" ht="54.75" customHeight="1" x14ac:dyDescent="0.4">
      <c r="B27" s="18" t="s">
        <v>14</v>
      </c>
      <c r="D27" s="13"/>
    </row>
    <row r="28" spans="2:4" ht="30" x14ac:dyDescent="0.4">
      <c r="B28" s="27" t="s">
        <v>15</v>
      </c>
      <c r="D28" s="13"/>
    </row>
    <row r="29" spans="2:4" ht="30" x14ac:dyDescent="0.4">
      <c r="B29" s="17" t="s">
        <v>7</v>
      </c>
      <c r="D29" s="13"/>
    </row>
    <row r="30" spans="2:4" ht="63" x14ac:dyDescent="0.4">
      <c r="B30" s="18" t="s">
        <v>8</v>
      </c>
      <c r="D30" s="13"/>
    </row>
    <row r="31" spans="2:4" ht="30" x14ac:dyDescent="0.4">
      <c r="B31" s="27" t="s">
        <v>9</v>
      </c>
      <c r="D31" s="13"/>
    </row>
    <row r="32" spans="2:4" ht="8.25" customHeight="1" x14ac:dyDescent="0.4"/>
    <row r="33" spans="2:2" ht="24" customHeight="1" x14ac:dyDescent="0.4">
      <c r="B33" s="19" t="s">
        <v>10</v>
      </c>
    </row>
    <row r="34" spans="2:2" x14ac:dyDescent="0.4">
      <c r="B34" s="20"/>
    </row>
    <row r="35" spans="2:2" ht="32.25" x14ac:dyDescent="0.6">
      <c r="B35" s="21" t="s">
        <v>11</v>
      </c>
    </row>
    <row r="36" spans="2:2" x14ac:dyDescent="0.4">
      <c r="B36" s="22" t="s">
        <v>12</v>
      </c>
    </row>
    <row r="37" spans="2:2" x14ac:dyDescent="0.4">
      <c r="B37" s="23"/>
    </row>
    <row r="38" spans="2:2" x14ac:dyDescent="0.4">
      <c r="B38" s="23"/>
    </row>
    <row r="39" spans="2:2" x14ac:dyDescent="0.4">
      <c r="B39" s="23"/>
    </row>
    <row r="40" spans="2:2" x14ac:dyDescent="0.4">
      <c r="B40" s="23"/>
    </row>
    <row r="41" spans="2:2" x14ac:dyDescent="0.4">
      <c r="B41" s="23"/>
    </row>
    <row r="42" spans="2:2" x14ac:dyDescent="0.4">
      <c r="B42" s="23"/>
    </row>
    <row r="43" spans="2:2" x14ac:dyDescent="0.4">
      <c r="B43" s="23"/>
    </row>
    <row r="44" spans="2:2" x14ac:dyDescent="0.4">
      <c r="B44" s="23"/>
    </row>
    <row r="45" spans="2:2" x14ac:dyDescent="0.4">
      <c r="B45" s="23"/>
    </row>
    <row r="46" spans="2:2" x14ac:dyDescent="0.4">
      <c r="B46" s="24"/>
    </row>
    <row r="47" spans="2:2" x14ac:dyDescent="0.4">
      <c r="B47" s="25"/>
    </row>
    <row r="48" spans="2:2" ht="27" x14ac:dyDescent="0.5">
      <c r="B48" s="26"/>
    </row>
  </sheetData>
  <hyperlinks>
    <hyperlink ref="B25" r:id="rId1" tooltip="Mehr über das Trainingprogramm erfahren" xr:uid="{FAD0FEF2-861A-4791-A6DF-38835DA2C105}"/>
    <hyperlink ref="B28" r:id="rId2" tooltip="Projektanfrage hier stellen" xr:uid="{8277DE47-6EE8-4BF7-9026-E839922205F8}"/>
    <hyperlink ref="B31" r:id="rId3" tooltip="Zu meinem YouTube-Kanal" display="Hier geht es zu meinem Kanal ← Klick!" xr:uid="{9A4BD933-BE32-4745-A2D4-27B407B95E04}"/>
    <hyperlink ref="C20" r:id="rId4" tooltip="Zur Website" xr:uid="{2BFB70B0-5C23-4765-AE0F-890660FEA55B}"/>
  </hyperlinks>
  <pageMargins left="0.7" right="0.7" top="0.78740157499999996" bottom="0.78740157499999996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486E4-A820-4808-80B0-FF4B214E0A38}">
  <sheetPr>
    <tabColor rgb="FFFFD75B"/>
  </sheetPr>
  <dimension ref="A1:X29"/>
  <sheetViews>
    <sheetView showGridLines="0" zoomScale="115" zoomScaleNormal="115" workbookViewId="0"/>
  </sheetViews>
  <sheetFormatPr baseColWidth="10" defaultRowHeight="24" x14ac:dyDescent="0.45"/>
  <cols>
    <col min="1" max="1" width="3.5703125" style="30" customWidth="1"/>
    <col min="2" max="2" width="15.28515625" style="30" customWidth="1"/>
    <col min="3" max="3" width="18.85546875" style="30" customWidth="1"/>
    <col min="4" max="4" width="34.28515625" style="30" customWidth="1"/>
    <col min="5" max="5" width="17.7109375" style="30" customWidth="1"/>
    <col min="6" max="6" width="17.5703125" style="30" bestFit="1" customWidth="1"/>
    <col min="7" max="7" width="29.85546875" style="30" bestFit="1" customWidth="1"/>
    <col min="8" max="8" width="14.140625" style="30" bestFit="1" customWidth="1"/>
    <col min="9" max="9" width="18.5703125" style="30" bestFit="1" customWidth="1"/>
    <col min="10" max="10" width="17.42578125" style="30" customWidth="1"/>
    <col min="11" max="20" width="11.42578125" style="30"/>
    <col min="21" max="21" width="27" style="30" customWidth="1"/>
    <col min="22" max="16384" width="11.42578125" style="30"/>
  </cols>
  <sheetData>
    <row r="1" spans="1:24" customFormat="1" ht="36.75" customHeight="1" x14ac:dyDescent="0.25">
      <c r="A1" s="35"/>
      <c r="B1" s="36" t="s">
        <v>20</v>
      </c>
      <c r="C1" s="36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24" customFormat="1" ht="17.25" customHeight="1" x14ac:dyDescent="0.25">
      <c r="A2" s="35"/>
      <c r="B2" s="37" t="s">
        <v>127</v>
      </c>
      <c r="C2" s="37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24" x14ac:dyDescent="0.45">
      <c r="D3" s="39"/>
    </row>
    <row r="5" spans="1:24" x14ac:dyDescent="0.45">
      <c r="B5" s="102">
        <v>2026</v>
      </c>
      <c r="C5" s="102"/>
      <c r="D5" s="102"/>
      <c r="F5"/>
      <c r="G5"/>
      <c r="H5"/>
      <c r="I5"/>
      <c r="J5"/>
      <c r="K5"/>
    </row>
    <row r="6" spans="1:24" x14ac:dyDescent="0.45">
      <c r="B6" s="33" t="s">
        <v>21</v>
      </c>
      <c r="C6" s="33" t="s">
        <v>150</v>
      </c>
      <c r="D6" s="34" t="s">
        <v>17</v>
      </c>
      <c r="F6"/>
      <c r="G6"/>
      <c r="H6"/>
      <c r="I6"/>
      <c r="J6"/>
      <c r="K6"/>
    </row>
    <row r="7" spans="1:24" x14ac:dyDescent="0.45">
      <c r="B7" s="32" t="s">
        <v>22</v>
      </c>
      <c r="C7" s="32">
        <v>500</v>
      </c>
      <c r="D7" s="38">
        <v>167700</v>
      </c>
      <c r="E7" s="39"/>
      <c r="F7"/>
      <c r="G7"/>
      <c r="H7"/>
      <c r="I7"/>
      <c r="J7"/>
      <c r="K7"/>
    </row>
    <row r="8" spans="1:24" x14ac:dyDescent="0.45">
      <c r="B8" s="32" t="s">
        <v>23</v>
      </c>
      <c r="C8" s="32">
        <v>350</v>
      </c>
      <c r="D8" s="38">
        <v>217350</v>
      </c>
      <c r="E8" s="39"/>
      <c r="F8"/>
      <c r="G8"/>
      <c r="H8"/>
      <c r="I8"/>
      <c r="J8"/>
      <c r="K8"/>
    </row>
    <row r="9" spans="1:24" x14ac:dyDescent="0.45">
      <c r="B9" s="32" t="s">
        <v>28</v>
      </c>
      <c r="C9" s="32">
        <v>600</v>
      </c>
      <c r="D9" s="38">
        <v>79200</v>
      </c>
      <c r="E9" s="39"/>
      <c r="F9"/>
      <c r="G9"/>
      <c r="H9"/>
      <c r="I9"/>
      <c r="J9"/>
      <c r="K9"/>
    </row>
    <row r="10" spans="1:24" x14ac:dyDescent="0.45">
      <c r="B10" s="32" t="s">
        <v>24</v>
      </c>
      <c r="C10" s="32">
        <v>200</v>
      </c>
      <c r="D10" s="38">
        <v>125400</v>
      </c>
      <c r="E10" s="39"/>
      <c r="F10"/>
      <c r="G10"/>
      <c r="H10"/>
      <c r="I10"/>
      <c r="J10"/>
      <c r="K10"/>
    </row>
    <row r="11" spans="1:24" x14ac:dyDescent="0.45">
      <c r="B11" s="32" t="s">
        <v>25</v>
      </c>
      <c r="C11" s="32">
        <v>250</v>
      </c>
      <c r="D11" s="38">
        <v>75600</v>
      </c>
      <c r="E11" s="39"/>
      <c r="F11"/>
      <c r="G11"/>
      <c r="H11"/>
      <c r="I11"/>
      <c r="J11"/>
      <c r="K11"/>
    </row>
    <row r="12" spans="1:24" x14ac:dyDescent="0.45">
      <c r="F12"/>
      <c r="G12"/>
      <c r="H12"/>
      <c r="I12"/>
      <c r="J12"/>
      <c r="K12"/>
    </row>
    <row r="13" spans="1:24" x14ac:dyDescent="0.45">
      <c r="B13" s="103">
        <v>2025</v>
      </c>
      <c r="C13" s="103"/>
      <c r="D13" s="103"/>
      <c r="F13"/>
      <c r="G13"/>
      <c r="H13"/>
      <c r="I13"/>
      <c r="J13"/>
      <c r="K13"/>
    </row>
    <row r="14" spans="1:24" x14ac:dyDescent="0.45">
      <c r="B14" s="33" t="s">
        <v>21</v>
      </c>
      <c r="C14" s="33"/>
      <c r="D14" s="34" t="s">
        <v>17</v>
      </c>
      <c r="E14" s="31"/>
      <c r="F14"/>
      <c r="G14"/>
      <c r="H14"/>
      <c r="I14"/>
      <c r="J14"/>
      <c r="K14"/>
      <c r="T14"/>
      <c r="U14"/>
      <c r="V14"/>
      <c r="W14"/>
      <c r="X14"/>
    </row>
    <row r="15" spans="1:24" x14ac:dyDescent="0.45">
      <c r="B15" s="32" t="s">
        <v>22</v>
      </c>
      <c r="C15" s="32">
        <v>625</v>
      </c>
      <c r="D15" s="38">
        <v>117390</v>
      </c>
      <c r="E15" s="39"/>
      <c r="F15"/>
      <c r="G15"/>
      <c r="H15"/>
      <c r="I15"/>
      <c r="J15"/>
      <c r="T15"/>
      <c r="U15"/>
      <c r="V15"/>
      <c r="W15"/>
      <c r="X15"/>
    </row>
    <row r="16" spans="1:24" x14ac:dyDescent="0.45">
      <c r="B16" s="32" t="s">
        <v>23</v>
      </c>
      <c r="C16" s="32">
        <v>438</v>
      </c>
      <c r="D16" s="38">
        <v>195615</v>
      </c>
      <c r="E16" s="39"/>
      <c r="F16"/>
      <c r="G16"/>
      <c r="H16"/>
      <c r="I16"/>
      <c r="J16"/>
      <c r="T16"/>
      <c r="U16"/>
      <c r="V16"/>
      <c r="W16"/>
      <c r="X16"/>
    </row>
    <row r="17" spans="2:24" x14ac:dyDescent="0.45">
      <c r="B17" s="32" t="s">
        <v>28</v>
      </c>
      <c r="C17" s="32">
        <v>750</v>
      </c>
      <c r="D17" s="38">
        <v>71280</v>
      </c>
      <c r="E17" s="39"/>
      <c r="F17"/>
      <c r="G17"/>
      <c r="H17"/>
      <c r="I17"/>
      <c r="J17"/>
      <c r="T17"/>
      <c r="U17"/>
      <c r="V17"/>
      <c r="W17"/>
      <c r="X17"/>
    </row>
    <row r="18" spans="2:24" x14ac:dyDescent="0.45">
      <c r="B18" s="32" t="s">
        <v>24</v>
      </c>
      <c r="C18" s="32">
        <v>250</v>
      </c>
      <c r="D18" s="38">
        <v>112860</v>
      </c>
      <c r="E18" s="39"/>
      <c r="F18"/>
      <c r="G18"/>
      <c r="H18"/>
      <c r="I18"/>
      <c r="J18"/>
      <c r="T18"/>
      <c r="U18"/>
      <c r="V18"/>
      <c r="W18"/>
      <c r="X18"/>
    </row>
    <row r="19" spans="2:24" x14ac:dyDescent="0.45">
      <c r="B19" s="32" t="s">
        <v>25</v>
      </c>
      <c r="C19" s="32">
        <v>313</v>
      </c>
      <c r="D19" s="38">
        <v>68040</v>
      </c>
      <c r="E19" s="39"/>
      <c r="F19"/>
      <c r="G19"/>
      <c r="H19"/>
      <c r="I19"/>
      <c r="J19"/>
      <c r="T19"/>
      <c r="U19"/>
      <c r="V19"/>
      <c r="W19"/>
      <c r="X19"/>
    </row>
    <row r="20" spans="2:24" x14ac:dyDescent="0.45">
      <c r="D20" s="39"/>
      <c r="F20"/>
      <c r="G20"/>
      <c r="H20"/>
      <c r="I20"/>
      <c r="J20"/>
      <c r="T20"/>
      <c r="U20"/>
      <c r="V20"/>
      <c r="W20"/>
      <c r="X20"/>
    </row>
    <row r="21" spans="2:24" x14ac:dyDescent="0.45">
      <c r="F21"/>
      <c r="G21"/>
      <c r="H21"/>
      <c r="I21"/>
      <c r="J21"/>
      <c r="T21"/>
      <c r="U21"/>
      <c r="V21"/>
      <c r="W21"/>
      <c r="X21"/>
    </row>
    <row r="22" spans="2:24" x14ac:dyDescent="0.45">
      <c r="T22"/>
      <c r="U22"/>
      <c r="V22"/>
      <c r="W22"/>
      <c r="X22"/>
    </row>
    <row r="23" spans="2:24" x14ac:dyDescent="0.45">
      <c r="B23" s="42" t="s">
        <v>26</v>
      </c>
      <c r="C23" s="42"/>
      <c r="D23" s="42"/>
    </row>
    <row r="24" spans="2:24" x14ac:dyDescent="0.45">
      <c r="B24" s="40" t="s">
        <v>21</v>
      </c>
      <c r="C24" s="40"/>
      <c r="D24" s="41" t="s">
        <v>27</v>
      </c>
    </row>
    <row r="25" spans="2:24" x14ac:dyDescent="0.45">
      <c r="B25" s="32" t="s">
        <v>22</v>
      </c>
      <c r="C25" s="32"/>
      <c r="D25" s="38">
        <v>41086.5</v>
      </c>
    </row>
    <row r="26" spans="2:24" x14ac:dyDescent="0.45">
      <c r="B26" s="32" t="s">
        <v>23</v>
      </c>
      <c r="C26" s="32"/>
      <c r="D26" s="38">
        <v>64552.95</v>
      </c>
    </row>
    <row r="27" spans="2:24" x14ac:dyDescent="0.45">
      <c r="B27" s="32" t="s">
        <v>28</v>
      </c>
      <c r="C27" s="32"/>
      <c r="D27" s="38">
        <v>21384</v>
      </c>
    </row>
    <row r="28" spans="2:24" x14ac:dyDescent="0.45">
      <c r="B28" s="32" t="s">
        <v>24</v>
      </c>
      <c r="C28" s="32"/>
      <c r="D28" s="38">
        <v>45144</v>
      </c>
    </row>
    <row r="29" spans="2:24" x14ac:dyDescent="0.45">
      <c r="B29" s="32" t="s">
        <v>25</v>
      </c>
      <c r="C29" s="32"/>
      <c r="D29" s="38">
        <v>25174.799999999999</v>
      </c>
    </row>
  </sheetData>
  <mergeCells count="2">
    <mergeCell ref="B5:D5"/>
    <mergeCell ref="B13:D13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DEB5C-79D8-45EC-9FFE-FE5B820DDEB7}">
  <sheetPr>
    <tabColor rgb="FFFFD75B"/>
  </sheetPr>
  <dimension ref="A1:S10"/>
  <sheetViews>
    <sheetView showGridLines="0" zoomScale="115" zoomScaleNormal="115" workbookViewId="0"/>
  </sheetViews>
  <sheetFormatPr baseColWidth="10" defaultRowHeight="24" x14ac:dyDescent="0.45"/>
  <cols>
    <col min="1" max="1" width="3.5703125" style="43" customWidth="1"/>
    <col min="2" max="2" width="31.85546875" style="43" customWidth="1"/>
    <col min="3" max="3" width="22.140625" style="43" bestFit="1" customWidth="1"/>
    <col min="4" max="4" width="6.85546875" style="43" customWidth="1"/>
    <col min="5" max="5" width="17.5703125" style="43" bestFit="1" customWidth="1"/>
    <col min="6" max="6" width="29.85546875" style="43" bestFit="1" customWidth="1"/>
    <col min="7" max="7" width="10" style="43" bestFit="1" customWidth="1"/>
    <col min="8" max="8" width="18.5703125" style="43" bestFit="1" customWidth="1"/>
    <col min="9" max="9" width="17.42578125" style="43" customWidth="1"/>
    <col min="10" max="19" width="11.42578125" style="43"/>
    <col min="20" max="20" width="27" style="43" customWidth="1"/>
    <col min="21" max="16384" width="11.42578125" style="43"/>
  </cols>
  <sheetData>
    <row r="1" spans="1:19" customFormat="1" ht="36.75" customHeight="1" x14ac:dyDescent="0.25">
      <c r="A1" s="89"/>
      <c r="B1" s="90" t="s">
        <v>128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91"/>
      <c r="Q1" s="91"/>
      <c r="R1" s="91"/>
      <c r="S1" s="91"/>
    </row>
    <row r="2" spans="1:19" customFormat="1" ht="17.25" customHeight="1" x14ac:dyDescent="0.25">
      <c r="A2" s="89"/>
      <c r="B2" s="92" t="s">
        <v>129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91"/>
      <c r="Q2" s="91"/>
      <c r="R2" s="91"/>
      <c r="S2" s="91"/>
    </row>
    <row r="4" spans="1:19" x14ac:dyDescent="0.45">
      <c r="B4" s="104">
        <v>2026</v>
      </c>
      <c r="C4" s="104"/>
      <c r="E4" s="105" t="s">
        <v>26</v>
      </c>
      <c r="F4" s="105"/>
    </row>
    <row r="5" spans="1:19" x14ac:dyDescent="0.45">
      <c r="B5" s="44" t="s">
        <v>21</v>
      </c>
      <c r="C5" s="45" t="s">
        <v>17</v>
      </c>
      <c r="E5" s="44" t="s">
        <v>21</v>
      </c>
      <c r="F5" s="45" t="s">
        <v>27</v>
      </c>
    </row>
    <row r="6" spans="1:19" x14ac:dyDescent="0.45">
      <c r="B6" s="46" t="s">
        <v>22</v>
      </c>
      <c r="C6" s="47">
        <v>167700</v>
      </c>
      <c r="D6" s="48"/>
      <c r="E6" s="46" t="s">
        <v>22</v>
      </c>
      <c r="F6" s="47">
        <f>Verbinden!D25</f>
        <v>41086.5</v>
      </c>
    </row>
    <row r="7" spans="1:19" x14ac:dyDescent="0.45">
      <c r="B7" s="46" t="s">
        <v>23</v>
      </c>
      <c r="C7" s="47">
        <v>217350</v>
      </c>
      <c r="D7" s="48"/>
      <c r="E7" s="46" t="s">
        <v>23</v>
      </c>
      <c r="F7" s="47">
        <f>Verbinden!D26</f>
        <v>64552.95</v>
      </c>
    </row>
    <row r="8" spans="1:19" x14ac:dyDescent="0.45">
      <c r="B8" s="46" t="s">
        <v>28</v>
      </c>
      <c r="C8" s="47">
        <v>79200</v>
      </c>
      <c r="D8" s="48"/>
      <c r="E8" s="46" t="s">
        <v>28</v>
      </c>
      <c r="F8" s="47">
        <f>Verbinden!D27</f>
        <v>21384</v>
      </c>
    </row>
    <row r="9" spans="1:19" x14ac:dyDescent="0.45">
      <c r="B9" s="46" t="s">
        <v>24</v>
      </c>
      <c r="C9" s="47">
        <v>125400</v>
      </c>
      <c r="D9" s="48"/>
      <c r="E9" s="46" t="s">
        <v>24</v>
      </c>
      <c r="F9" s="47">
        <f>Verbinden!D28</f>
        <v>45144</v>
      </c>
    </row>
    <row r="10" spans="1:19" x14ac:dyDescent="0.45">
      <c r="B10" s="46" t="s">
        <v>25</v>
      </c>
      <c r="C10" s="47">
        <v>75600</v>
      </c>
      <c r="D10" s="48"/>
      <c r="E10" s="46" t="s">
        <v>25</v>
      </c>
      <c r="F10" s="47">
        <f>Verbinden!D29</f>
        <v>25174.799999999999</v>
      </c>
    </row>
  </sheetData>
  <mergeCells count="2">
    <mergeCell ref="B4:C4"/>
    <mergeCell ref="E4:F4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869B8-6C2D-4591-8BFD-A2CD2838A0F5}">
  <sheetPr>
    <tabColor rgb="FFFFD75B"/>
  </sheetPr>
  <dimension ref="A1:W28"/>
  <sheetViews>
    <sheetView showGridLines="0" zoomScale="115" zoomScaleNormal="115" workbookViewId="0"/>
  </sheetViews>
  <sheetFormatPr baseColWidth="10" defaultRowHeight="24" x14ac:dyDescent="0.45"/>
  <cols>
    <col min="1" max="1" width="3.5703125" style="30" customWidth="1"/>
    <col min="2" max="2" width="31.85546875" style="30" customWidth="1"/>
    <col min="3" max="3" width="22.140625" style="30" bestFit="1" customWidth="1"/>
    <col min="4" max="4" width="17.7109375" style="30" customWidth="1"/>
    <col min="5" max="5" width="17.5703125" style="30" bestFit="1" customWidth="1"/>
    <col min="6" max="6" width="29.85546875" style="30" bestFit="1" customWidth="1"/>
    <col min="7" max="7" width="14.140625" style="30" bestFit="1" customWidth="1"/>
    <col min="8" max="8" width="18.5703125" style="30" bestFit="1" customWidth="1"/>
    <col min="9" max="9" width="17.42578125" style="30" customWidth="1"/>
    <col min="10" max="19" width="11.42578125" style="30"/>
    <col min="20" max="20" width="27" style="30" customWidth="1"/>
    <col min="21" max="16384" width="11.42578125" style="30"/>
  </cols>
  <sheetData>
    <row r="1" spans="1:23" customFormat="1" ht="36.75" customHeight="1" x14ac:dyDescent="0.25">
      <c r="A1" s="35"/>
      <c r="B1" s="36" t="s">
        <v>29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23" customFormat="1" ht="17.25" customHeight="1" x14ac:dyDescent="0.25">
      <c r="A2" s="35"/>
      <c r="B2" s="37" t="s">
        <v>30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4" spans="1:23" x14ac:dyDescent="0.45">
      <c r="B4" s="101" t="s">
        <v>148</v>
      </c>
      <c r="C4" s="100"/>
    </row>
    <row r="6" spans="1:23" x14ac:dyDescent="0.45">
      <c r="B6" s="49" t="s">
        <v>31</v>
      </c>
      <c r="C6" s="50" t="s">
        <v>36</v>
      </c>
      <c r="D6" s="50" t="s">
        <v>37</v>
      </c>
      <c r="E6"/>
      <c r="F6"/>
      <c r="G6"/>
      <c r="H6"/>
      <c r="I6"/>
      <c r="J6"/>
    </row>
    <row r="7" spans="1:23" x14ac:dyDescent="0.45">
      <c r="B7" s="51" t="s">
        <v>32</v>
      </c>
      <c r="C7" s="52">
        <v>10.84</v>
      </c>
      <c r="D7" s="54">
        <f t="shared" ref="D7:D11" si="0">C7*1.19</f>
        <v>12.8996</v>
      </c>
      <c r="E7" s="53"/>
      <c r="F7"/>
      <c r="G7"/>
      <c r="H7"/>
      <c r="I7"/>
      <c r="J7"/>
    </row>
    <row r="8" spans="1:23" x14ac:dyDescent="0.45">
      <c r="B8" s="51" t="s">
        <v>33</v>
      </c>
      <c r="C8" s="52">
        <v>12.18</v>
      </c>
      <c r="D8" s="54">
        <f t="shared" si="0"/>
        <v>14.494199999999999</v>
      </c>
      <c r="E8" s="53"/>
      <c r="F8"/>
      <c r="G8"/>
      <c r="H8"/>
      <c r="I8"/>
      <c r="J8"/>
    </row>
    <row r="9" spans="1:23" x14ac:dyDescent="0.45">
      <c r="B9" s="51" t="s">
        <v>34</v>
      </c>
      <c r="C9" s="52">
        <v>8.32</v>
      </c>
      <c r="D9" s="54">
        <f t="shared" si="0"/>
        <v>9.9008000000000003</v>
      </c>
      <c r="E9" s="53"/>
      <c r="F9"/>
      <c r="G9"/>
      <c r="H9"/>
      <c r="I9"/>
      <c r="J9"/>
    </row>
    <row r="10" spans="1:23" x14ac:dyDescent="0.45">
      <c r="B10" s="51" t="s">
        <v>35</v>
      </c>
      <c r="C10" s="52">
        <v>9.58</v>
      </c>
      <c r="D10" s="54">
        <f t="shared" si="0"/>
        <v>11.4002</v>
      </c>
      <c r="E10" s="53"/>
      <c r="F10"/>
      <c r="G10"/>
      <c r="H10"/>
      <c r="I10"/>
      <c r="J10"/>
    </row>
    <row r="11" spans="1:23" x14ac:dyDescent="0.45">
      <c r="B11" s="51" t="s">
        <v>126</v>
      </c>
      <c r="C11" s="52">
        <v>4.54</v>
      </c>
      <c r="D11" s="54">
        <f t="shared" si="0"/>
        <v>5.4025999999999996</v>
      </c>
      <c r="E11" s="53"/>
      <c r="F11"/>
      <c r="G11"/>
      <c r="H11"/>
      <c r="I11"/>
      <c r="J11"/>
    </row>
    <row r="12" spans="1:23" x14ac:dyDescent="0.45">
      <c r="B12"/>
      <c r="C12"/>
      <c r="D12" s="39"/>
      <c r="E12"/>
      <c r="F12"/>
      <c r="G12"/>
      <c r="H12"/>
      <c r="I12"/>
      <c r="S12"/>
      <c r="T12"/>
      <c r="U12"/>
      <c r="V12"/>
      <c r="W12"/>
    </row>
    <row r="13" spans="1:23" x14ac:dyDescent="0.45">
      <c r="B13"/>
      <c r="C13"/>
      <c r="D13" s="39"/>
      <c r="E13"/>
      <c r="F13"/>
      <c r="G13"/>
      <c r="H13"/>
      <c r="I13"/>
      <c r="S13"/>
      <c r="T13"/>
      <c r="U13"/>
      <c r="V13"/>
      <c r="W13"/>
    </row>
    <row r="14" spans="1:23" x14ac:dyDescent="0.45">
      <c r="B14"/>
      <c r="C14"/>
      <c r="D14" s="39"/>
      <c r="E14"/>
      <c r="F14"/>
      <c r="G14"/>
      <c r="H14"/>
      <c r="I14"/>
      <c r="S14"/>
      <c r="T14"/>
      <c r="U14"/>
      <c r="V14"/>
      <c r="W14"/>
    </row>
    <row r="15" spans="1:23" x14ac:dyDescent="0.45">
      <c r="B15"/>
      <c r="C15"/>
      <c r="D15" s="39"/>
      <c r="E15"/>
      <c r="F15"/>
      <c r="G15"/>
      <c r="H15"/>
      <c r="I15"/>
      <c r="S15"/>
      <c r="T15"/>
      <c r="U15"/>
      <c r="V15"/>
      <c r="W15"/>
    </row>
    <row r="16" spans="1:23" x14ac:dyDescent="0.45">
      <c r="B16"/>
      <c r="C16"/>
      <c r="D16" s="39"/>
      <c r="E16"/>
      <c r="F16"/>
      <c r="G16"/>
      <c r="H16"/>
      <c r="I16"/>
      <c r="S16"/>
      <c r="T16"/>
      <c r="U16"/>
      <c r="V16"/>
      <c r="W16"/>
    </row>
    <row r="17" spans="2:23" x14ac:dyDescent="0.45">
      <c r="B17"/>
      <c r="C17"/>
      <c r="E17"/>
      <c r="F17"/>
      <c r="G17"/>
      <c r="H17"/>
      <c r="I17"/>
      <c r="S17"/>
      <c r="T17"/>
      <c r="U17"/>
      <c r="V17"/>
      <c r="W17"/>
    </row>
    <row r="18" spans="2:23" x14ac:dyDescent="0.45">
      <c r="B18"/>
      <c r="C18"/>
      <c r="E18"/>
      <c r="F18"/>
      <c r="G18"/>
      <c r="H18"/>
      <c r="I18"/>
      <c r="S18"/>
      <c r="T18"/>
      <c r="U18"/>
      <c r="V18"/>
      <c r="W18"/>
    </row>
    <row r="19" spans="2:23" x14ac:dyDescent="0.45">
      <c r="B19"/>
      <c r="C19"/>
      <c r="S19"/>
      <c r="T19"/>
      <c r="U19"/>
      <c r="V19"/>
      <c r="W19"/>
    </row>
    <row r="20" spans="2:23" x14ac:dyDescent="0.45">
      <c r="B20"/>
      <c r="C20"/>
    </row>
    <row r="21" spans="2:23" x14ac:dyDescent="0.45">
      <c r="B21"/>
      <c r="C21"/>
    </row>
    <row r="22" spans="2:23" x14ac:dyDescent="0.45">
      <c r="B22"/>
      <c r="C22"/>
    </row>
    <row r="23" spans="2:23" x14ac:dyDescent="0.45">
      <c r="B23"/>
      <c r="C23"/>
    </row>
    <row r="24" spans="2:23" x14ac:dyDescent="0.45">
      <c r="B24"/>
      <c r="C24"/>
    </row>
    <row r="25" spans="2:23" x14ac:dyDescent="0.45">
      <c r="B25"/>
      <c r="C25"/>
    </row>
    <row r="26" spans="2:23" x14ac:dyDescent="0.45">
      <c r="B26"/>
      <c r="C26"/>
    </row>
    <row r="27" spans="2:23" x14ac:dyDescent="0.45">
      <c r="B27"/>
      <c r="C27"/>
    </row>
    <row r="28" spans="2:23" x14ac:dyDescent="0.45">
      <c r="B28"/>
      <c r="C28"/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258A-A6C5-42D4-B76A-5A4ED86E036C}">
  <sheetPr>
    <tabColor rgb="FFFFD75B"/>
  </sheetPr>
  <dimension ref="A1:W33"/>
  <sheetViews>
    <sheetView showGridLines="0" zoomScale="115" zoomScaleNormal="115" workbookViewId="0"/>
  </sheetViews>
  <sheetFormatPr baseColWidth="10" defaultRowHeight="24" outlineLevelCol="1" x14ac:dyDescent="0.45"/>
  <cols>
    <col min="1" max="1" width="3.5703125" style="30" customWidth="1"/>
    <col min="2" max="2" width="18" style="30" customWidth="1"/>
    <col min="3" max="7" width="8.85546875" style="30" customWidth="1"/>
    <col min="8" max="8" width="10.28515625" style="30" customWidth="1"/>
    <col min="9" max="9" width="17.42578125" style="30" hidden="1" customWidth="1" outlineLevel="1"/>
    <col min="10" max="14" width="8.85546875" style="30" hidden="1" customWidth="1" outlineLevel="1"/>
    <col min="15" max="15" width="11.42578125" style="30" collapsed="1"/>
    <col min="16" max="19" width="11.42578125" style="30"/>
    <col min="20" max="20" width="27" style="30" customWidth="1"/>
    <col min="21" max="16384" width="11.42578125" style="30"/>
  </cols>
  <sheetData>
    <row r="1" spans="1:23" s="55" customFormat="1" ht="36.75" customHeight="1" x14ac:dyDescent="0.45">
      <c r="A1" s="35"/>
      <c r="B1" s="36" t="s">
        <v>130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</row>
    <row r="2" spans="1:23" s="55" customFormat="1" ht="17.25" customHeight="1" x14ac:dyDescent="0.45">
      <c r="A2" s="35"/>
      <c r="B2" s="37" t="s">
        <v>134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</row>
    <row r="3" spans="1:23" x14ac:dyDescent="0.45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4" spans="1:23" x14ac:dyDescent="0.45">
      <c r="A4" s="57"/>
      <c r="B4" s="63" t="s">
        <v>38</v>
      </c>
      <c r="C4" s="57"/>
      <c r="D4" s="57"/>
      <c r="E4" s="57"/>
      <c r="F4" s="57"/>
      <c r="G4" s="57"/>
      <c r="H4" s="57"/>
      <c r="I4" s="63" t="s">
        <v>38</v>
      </c>
      <c r="J4" s="57"/>
      <c r="K4" s="57"/>
      <c r="L4" s="57"/>
      <c r="M4" s="57"/>
      <c r="N4" s="57"/>
      <c r="O4" s="57"/>
    </row>
    <row r="5" spans="1:23" x14ac:dyDescent="0.45">
      <c r="A5" s="57"/>
      <c r="B5" s="68" t="s">
        <v>51</v>
      </c>
      <c r="C5" s="68" t="s">
        <v>46</v>
      </c>
      <c r="D5" s="68" t="s">
        <v>47</v>
      </c>
      <c r="E5" s="69" t="s">
        <v>48</v>
      </c>
      <c r="F5" s="69" t="s">
        <v>49</v>
      </c>
      <c r="G5" s="69" t="s">
        <v>50</v>
      </c>
      <c r="H5" s="57"/>
      <c r="I5" s="70" t="s">
        <v>51</v>
      </c>
      <c r="J5" s="70" t="s">
        <v>46</v>
      </c>
      <c r="K5" s="70" t="s">
        <v>47</v>
      </c>
      <c r="L5" s="71" t="s">
        <v>48</v>
      </c>
      <c r="M5" s="71" t="s">
        <v>49</v>
      </c>
      <c r="N5" s="71" t="s">
        <v>50</v>
      </c>
      <c r="O5" s="57"/>
    </row>
    <row r="6" spans="1:23" x14ac:dyDescent="0.45">
      <c r="A6" s="57"/>
      <c r="B6" s="77" t="s">
        <v>39</v>
      </c>
      <c r="C6" s="72"/>
      <c r="D6" s="72"/>
      <c r="E6" s="64"/>
      <c r="F6" s="73"/>
      <c r="G6" s="74"/>
      <c r="H6" s="57"/>
      <c r="I6" s="77" t="s">
        <v>39</v>
      </c>
      <c r="J6" s="66" t="s">
        <v>52</v>
      </c>
      <c r="K6" s="66" t="s">
        <v>52</v>
      </c>
      <c r="L6" s="66"/>
      <c r="M6" s="66" t="s">
        <v>53</v>
      </c>
      <c r="N6" s="67" t="s">
        <v>53</v>
      </c>
      <c r="O6" s="57"/>
    </row>
    <row r="7" spans="1:23" x14ac:dyDescent="0.45">
      <c r="A7" s="57"/>
      <c r="B7" s="77" t="s">
        <v>40</v>
      </c>
      <c r="C7" s="73"/>
      <c r="D7" s="73"/>
      <c r="E7" s="75"/>
      <c r="F7" s="64"/>
      <c r="G7" s="72"/>
      <c r="H7" s="58"/>
      <c r="I7" s="77" t="s">
        <v>40</v>
      </c>
      <c r="J7" s="66" t="s">
        <v>53</v>
      </c>
      <c r="K7" s="66" t="s">
        <v>53</v>
      </c>
      <c r="L7" s="67" t="s">
        <v>52</v>
      </c>
      <c r="M7" s="66"/>
      <c r="N7" s="66" t="s">
        <v>52</v>
      </c>
      <c r="O7" s="57"/>
    </row>
    <row r="8" spans="1:23" x14ac:dyDescent="0.45">
      <c r="A8" s="57"/>
      <c r="B8" s="77" t="s">
        <v>41</v>
      </c>
      <c r="C8" s="64"/>
      <c r="D8" s="72"/>
      <c r="E8" s="75"/>
      <c r="F8" s="73"/>
      <c r="G8" s="64"/>
      <c r="H8" s="58"/>
      <c r="I8" s="77" t="s">
        <v>41</v>
      </c>
      <c r="J8" s="66"/>
      <c r="K8" s="66" t="s">
        <v>52</v>
      </c>
      <c r="L8" s="67" t="s">
        <v>52</v>
      </c>
      <c r="M8" s="66" t="s">
        <v>53</v>
      </c>
      <c r="N8" s="66"/>
      <c r="O8" s="57"/>
    </row>
    <row r="9" spans="1:23" x14ac:dyDescent="0.45">
      <c r="A9" s="57"/>
      <c r="B9" s="77" t="s">
        <v>42</v>
      </c>
      <c r="C9" s="72"/>
      <c r="D9" s="64"/>
      <c r="E9" s="74"/>
      <c r="F9" s="73"/>
      <c r="G9" s="72"/>
      <c r="H9" s="58"/>
      <c r="I9" s="77" t="s">
        <v>42</v>
      </c>
      <c r="J9" s="66" t="s">
        <v>52</v>
      </c>
      <c r="K9" s="66"/>
      <c r="L9" s="67" t="s">
        <v>53</v>
      </c>
      <c r="M9" s="66" t="s">
        <v>53</v>
      </c>
      <c r="N9" s="66" t="s">
        <v>52</v>
      </c>
      <c r="O9" s="57"/>
    </row>
    <row r="10" spans="1:23" x14ac:dyDescent="0.45">
      <c r="A10" s="57"/>
      <c r="B10" s="77" t="s">
        <v>43</v>
      </c>
      <c r="C10" s="73"/>
      <c r="D10" s="72"/>
      <c r="E10" s="65"/>
      <c r="F10" s="72"/>
      <c r="G10" s="73"/>
      <c r="H10" s="58"/>
      <c r="I10" s="77" t="s">
        <v>43</v>
      </c>
      <c r="J10" s="66" t="s">
        <v>53</v>
      </c>
      <c r="K10" s="66" t="s">
        <v>52</v>
      </c>
      <c r="L10" s="67"/>
      <c r="M10" s="66" t="s">
        <v>52</v>
      </c>
      <c r="N10" s="66" t="s">
        <v>53</v>
      </c>
      <c r="O10" s="57"/>
    </row>
    <row r="11" spans="1:23" x14ac:dyDescent="0.45">
      <c r="A11" s="57"/>
      <c r="B11" s="77" t="s">
        <v>44</v>
      </c>
      <c r="C11" s="64"/>
      <c r="D11" s="73"/>
      <c r="E11" s="74"/>
      <c r="F11" s="72"/>
      <c r="G11" s="64"/>
      <c r="H11" s="58"/>
      <c r="I11" s="77" t="s">
        <v>44</v>
      </c>
      <c r="J11" s="66"/>
      <c r="K11" s="66" t="s">
        <v>53</v>
      </c>
      <c r="L11" s="67" t="s">
        <v>53</v>
      </c>
      <c r="M11" s="66" t="s">
        <v>52</v>
      </c>
      <c r="N11" s="66"/>
      <c r="O11" s="57"/>
    </row>
    <row r="12" spans="1:23" x14ac:dyDescent="0.45">
      <c r="A12" s="57"/>
      <c r="B12" s="77" t="s">
        <v>45</v>
      </c>
      <c r="C12" s="72"/>
      <c r="D12" s="64"/>
      <c r="E12" s="75"/>
      <c r="F12" s="64"/>
      <c r="G12" s="73"/>
      <c r="H12" s="58"/>
      <c r="I12" s="77" t="s">
        <v>45</v>
      </c>
      <c r="J12" s="66" t="s">
        <v>52</v>
      </c>
      <c r="K12" s="66"/>
      <c r="L12" s="67" t="s">
        <v>52</v>
      </c>
      <c r="M12" s="66"/>
      <c r="N12" s="66" t="s">
        <v>53</v>
      </c>
      <c r="O12" s="57"/>
    </row>
    <row r="13" spans="1:23" x14ac:dyDescent="0.45">
      <c r="A13" s="57"/>
      <c r="B13" s="58"/>
      <c r="C13" s="58"/>
      <c r="D13" s="58"/>
      <c r="E13" s="57"/>
      <c r="F13" s="58"/>
      <c r="G13" s="58"/>
      <c r="H13" s="58"/>
      <c r="I13" s="59"/>
      <c r="J13" s="57"/>
      <c r="K13" s="57"/>
      <c r="L13" s="57"/>
      <c r="M13" s="57"/>
      <c r="N13" s="57"/>
      <c r="O13" s="57"/>
      <c r="S13" s="55"/>
      <c r="T13" s="55"/>
      <c r="U13" s="55"/>
      <c r="V13" s="55"/>
      <c r="W13" s="55"/>
    </row>
    <row r="14" spans="1:23" x14ac:dyDescent="0.45">
      <c r="A14" s="57"/>
      <c r="B14" s="98" t="s">
        <v>146</v>
      </c>
      <c r="C14" s="56"/>
      <c r="E14" s="57"/>
      <c r="F14" s="58"/>
      <c r="G14" s="58"/>
      <c r="H14" s="58"/>
      <c r="I14" s="76" t="s">
        <v>54</v>
      </c>
      <c r="J14" s="62">
        <f>COUNTIF(J$6:J$12,"F")</f>
        <v>3</v>
      </c>
      <c r="K14" s="62">
        <f t="shared" ref="K14:N14" si="0">COUNTIF(K$6:K$12,"F")</f>
        <v>3</v>
      </c>
      <c r="L14" s="62">
        <f t="shared" si="0"/>
        <v>3</v>
      </c>
      <c r="M14" s="62">
        <f t="shared" si="0"/>
        <v>2</v>
      </c>
      <c r="N14" s="62">
        <f t="shared" si="0"/>
        <v>2</v>
      </c>
      <c r="O14" s="57"/>
      <c r="S14" s="55"/>
      <c r="T14" s="55"/>
      <c r="U14" s="55"/>
      <c r="V14" s="55"/>
      <c r="W14" s="55"/>
    </row>
    <row r="15" spans="1:23" x14ac:dyDescent="0.45">
      <c r="A15" s="57"/>
      <c r="B15" s="96" t="s">
        <v>144</v>
      </c>
      <c r="C15" s="56"/>
      <c r="E15" s="57"/>
      <c r="F15" s="58"/>
      <c r="G15" s="58"/>
      <c r="H15" s="58"/>
      <c r="I15" s="76" t="s">
        <v>55</v>
      </c>
      <c r="J15" s="62">
        <f>COUNTIF(J$6:J$12,"S")</f>
        <v>2</v>
      </c>
      <c r="K15" s="62">
        <f t="shared" ref="K15:N15" si="1">COUNTIF(K$6:K$12,"S")</f>
        <v>2</v>
      </c>
      <c r="L15" s="62">
        <f t="shared" si="1"/>
        <v>2</v>
      </c>
      <c r="M15" s="62">
        <f t="shared" si="1"/>
        <v>3</v>
      </c>
      <c r="N15" s="62">
        <f t="shared" si="1"/>
        <v>3</v>
      </c>
      <c r="O15" s="57"/>
      <c r="S15" s="55"/>
      <c r="T15" s="55"/>
      <c r="U15" s="55"/>
      <c r="V15" s="55"/>
      <c r="W15" s="55"/>
    </row>
    <row r="16" spans="1:23" x14ac:dyDescent="0.45">
      <c r="A16" s="57"/>
      <c r="B16" s="97" t="s">
        <v>145</v>
      </c>
      <c r="C16" s="58"/>
      <c r="D16" s="58"/>
      <c r="E16" s="57"/>
      <c r="F16" s="58"/>
      <c r="G16" s="58"/>
      <c r="H16" s="58"/>
      <c r="I16" s="58"/>
      <c r="J16" s="57"/>
      <c r="K16" s="57"/>
      <c r="L16" s="57"/>
      <c r="M16" s="57"/>
      <c r="N16" s="57"/>
      <c r="O16" s="57"/>
      <c r="S16" s="55"/>
      <c r="T16" s="55"/>
      <c r="U16" s="55"/>
      <c r="V16" s="55"/>
      <c r="W16" s="55"/>
    </row>
    <row r="17" spans="1:23" x14ac:dyDescent="0.45">
      <c r="A17" s="57"/>
      <c r="B17" s="58"/>
      <c r="C17" s="58"/>
      <c r="D17" s="60"/>
      <c r="E17" s="58"/>
      <c r="F17" s="58"/>
      <c r="G17" s="58"/>
      <c r="H17" s="58"/>
      <c r="I17" s="58"/>
      <c r="J17" s="57"/>
      <c r="K17" s="57"/>
      <c r="L17" s="57"/>
      <c r="M17" s="57"/>
      <c r="N17" s="57"/>
      <c r="O17" s="57"/>
      <c r="S17" s="55"/>
      <c r="T17" s="55"/>
      <c r="U17" s="55"/>
      <c r="V17" s="55"/>
      <c r="W17" s="55"/>
    </row>
    <row r="18" spans="1:23" x14ac:dyDescent="0.45">
      <c r="A18" s="57"/>
      <c r="B18" s="61"/>
      <c r="C18" s="58"/>
      <c r="D18" s="57"/>
      <c r="E18" s="58"/>
      <c r="F18" s="58"/>
      <c r="G18" s="58"/>
      <c r="H18" s="58"/>
      <c r="I18" s="58"/>
      <c r="J18" s="57"/>
      <c r="K18" s="57"/>
      <c r="L18" s="57"/>
      <c r="M18" s="57"/>
      <c r="N18" s="57"/>
      <c r="O18" s="57"/>
      <c r="S18" s="55"/>
      <c r="T18" s="55"/>
      <c r="U18" s="55"/>
      <c r="V18" s="55"/>
      <c r="W18" s="55"/>
    </row>
    <row r="19" spans="1:23" x14ac:dyDescent="0.45">
      <c r="A19" s="57"/>
      <c r="B19" s="58"/>
      <c r="C19" s="58"/>
      <c r="D19" s="57"/>
      <c r="E19" s="58"/>
      <c r="F19" s="58"/>
      <c r="G19" s="58"/>
      <c r="H19" s="58"/>
      <c r="I19" s="58"/>
      <c r="J19" s="57"/>
      <c r="K19" s="57"/>
      <c r="L19" s="57"/>
      <c r="M19" s="57"/>
      <c r="N19" s="57"/>
      <c r="O19" s="57"/>
      <c r="S19" s="55"/>
      <c r="T19" s="55"/>
      <c r="U19" s="55"/>
      <c r="V19" s="55"/>
      <c r="W19" s="55"/>
    </row>
    <row r="20" spans="1:23" x14ac:dyDescent="0.45">
      <c r="A20" s="57"/>
      <c r="B20" s="58"/>
      <c r="C20" s="58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S20" s="55"/>
      <c r="T20" s="55"/>
      <c r="U20" s="55"/>
      <c r="V20" s="55"/>
      <c r="W20" s="55"/>
    </row>
    <row r="21" spans="1:23" x14ac:dyDescent="0.45">
      <c r="A21" s="57"/>
      <c r="B21" s="58"/>
      <c r="C21" s="58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</row>
    <row r="22" spans="1:23" x14ac:dyDescent="0.45">
      <c r="A22" s="57"/>
      <c r="B22" s="58"/>
      <c r="C22" s="58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</row>
    <row r="23" spans="1:23" x14ac:dyDescent="0.45">
      <c r="A23" s="57"/>
      <c r="B23" s="58"/>
      <c r="C23" s="58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</row>
    <row r="24" spans="1:23" x14ac:dyDescent="0.45">
      <c r="A24" s="57"/>
      <c r="B24" s="58"/>
      <c r="C24" s="58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</row>
    <row r="25" spans="1:23" x14ac:dyDescent="0.45">
      <c r="A25" s="57"/>
      <c r="B25" s="58"/>
      <c r="C25" s="58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</row>
    <row r="26" spans="1:23" x14ac:dyDescent="0.45">
      <c r="A26" s="57"/>
      <c r="B26" s="58"/>
      <c r="C26" s="58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</row>
    <row r="27" spans="1:23" x14ac:dyDescent="0.45">
      <c r="A27" s="57"/>
      <c r="B27" s="58"/>
      <c r="C27" s="58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</row>
    <row r="28" spans="1:23" x14ac:dyDescent="0.45">
      <c r="A28" s="57"/>
      <c r="B28" s="58"/>
      <c r="C28" s="58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</row>
    <row r="29" spans="1:23" x14ac:dyDescent="0.45">
      <c r="A29" s="57"/>
      <c r="B29" s="58"/>
      <c r="C29" s="58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</row>
    <row r="30" spans="1:23" x14ac:dyDescent="0.45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</row>
    <row r="31" spans="1:23" x14ac:dyDescent="0.45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</row>
    <row r="32" spans="1:23" x14ac:dyDescent="0.45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</row>
    <row r="33" spans="1:15" x14ac:dyDescent="0.45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</row>
  </sheetData>
  <conditionalFormatting sqref="J6:N12">
    <cfRule type="containsText" dxfId="1" priority="1" operator="containsText" text="S">
      <formula>NOT(ISERROR(SEARCH("S",J6)))</formula>
    </cfRule>
    <cfRule type="containsText" dxfId="0" priority="2" operator="containsText" text="F">
      <formula>NOT(ISERROR(SEARCH("F",J6)))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0FC73-DC9D-432E-846E-7C66FD7B0217}">
  <sheetPr>
    <tabColor rgb="FFFFD75B"/>
  </sheetPr>
  <dimension ref="A1:W27"/>
  <sheetViews>
    <sheetView showGridLines="0" zoomScaleNormal="100" workbookViewId="0"/>
  </sheetViews>
  <sheetFormatPr baseColWidth="10" defaultRowHeight="24" x14ac:dyDescent="0.45"/>
  <cols>
    <col min="1" max="1" width="3.5703125" style="30" customWidth="1"/>
    <col min="2" max="2" width="28.42578125" style="30" customWidth="1"/>
    <col min="3" max="3" width="23" style="30" customWidth="1"/>
    <col min="4" max="7" width="8.85546875" style="30" customWidth="1"/>
    <col min="8" max="8" width="10.28515625" style="30" customWidth="1"/>
    <col min="9" max="9" width="17.42578125" style="30" customWidth="1"/>
    <col min="10" max="14" width="8.85546875" style="30" customWidth="1"/>
    <col min="15" max="19" width="11.42578125" style="30"/>
    <col min="20" max="20" width="27" style="30" customWidth="1"/>
    <col min="21" max="16384" width="11.42578125" style="30"/>
  </cols>
  <sheetData>
    <row r="1" spans="1:23" s="55" customFormat="1" x14ac:dyDescent="0.45">
      <c r="A1" s="35"/>
      <c r="B1" s="36" t="s">
        <v>147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</row>
    <row r="2" spans="1:23" s="55" customFormat="1" x14ac:dyDescent="0.45">
      <c r="A2" s="35"/>
      <c r="B2" s="37" t="s">
        <v>131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</row>
    <row r="3" spans="1:23" x14ac:dyDescent="0.45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4" spans="1:23" x14ac:dyDescent="0.45">
      <c r="A4" s="57"/>
      <c r="B4" s="81" t="s">
        <v>101</v>
      </c>
      <c r="C4" s="82" t="s">
        <v>17</v>
      </c>
      <c r="D4" s="57"/>
      <c r="E4" s="58"/>
      <c r="F4" s="58"/>
      <c r="G4" s="58"/>
      <c r="H4" s="58"/>
      <c r="I4" s="58"/>
      <c r="J4" s="57"/>
      <c r="K4" s="57"/>
      <c r="L4" s="57"/>
      <c r="M4" s="57"/>
      <c r="N4" s="57"/>
      <c r="O4" s="57"/>
      <c r="S4" s="55"/>
      <c r="T4" s="55"/>
      <c r="U4" s="55"/>
      <c r="V4" s="55"/>
      <c r="W4" s="55"/>
    </row>
    <row r="5" spans="1:23" x14ac:dyDescent="0.45">
      <c r="A5" s="57"/>
      <c r="B5" s="83" t="s">
        <v>117</v>
      </c>
      <c r="C5" s="84">
        <v>45300</v>
      </c>
      <c r="D5" s="57"/>
      <c r="E5" s="58"/>
      <c r="F5" s="58"/>
      <c r="G5" s="58"/>
      <c r="H5" s="58"/>
      <c r="I5" s="58"/>
      <c r="J5" s="57"/>
      <c r="K5" s="57"/>
      <c r="L5" s="57"/>
      <c r="M5" s="57"/>
      <c r="N5" s="57"/>
      <c r="O5" s="57"/>
      <c r="S5" s="55"/>
      <c r="T5" s="55"/>
      <c r="U5" s="55"/>
      <c r="V5" s="55"/>
      <c r="W5" s="55"/>
    </row>
    <row r="6" spans="1:23" x14ac:dyDescent="0.45">
      <c r="A6" s="57"/>
      <c r="B6" s="83" t="s">
        <v>118</v>
      </c>
      <c r="C6" s="84">
        <v>12800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S6" s="55"/>
      <c r="T6" s="55"/>
      <c r="U6" s="55"/>
      <c r="V6" s="55"/>
      <c r="W6" s="55"/>
    </row>
    <row r="7" spans="1:23" x14ac:dyDescent="0.45">
      <c r="A7" s="57"/>
      <c r="B7" s="83" t="s">
        <v>119</v>
      </c>
      <c r="C7" s="84">
        <v>8450</v>
      </c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</row>
    <row r="8" spans="1:23" x14ac:dyDescent="0.45">
      <c r="A8" s="57"/>
      <c r="B8" s="83" t="s">
        <v>120</v>
      </c>
      <c r="C8" s="84">
        <v>6200</v>
      </c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</row>
    <row r="9" spans="1:23" x14ac:dyDescent="0.45">
      <c r="A9" s="57"/>
      <c r="B9" s="83" t="s">
        <v>121</v>
      </c>
      <c r="C9" s="84">
        <v>4100</v>
      </c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</row>
    <row r="10" spans="1:23" hidden="1" x14ac:dyDescent="0.45">
      <c r="A10" s="57"/>
      <c r="B10" s="85" t="s">
        <v>122</v>
      </c>
      <c r="C10" s="86">
        <v>365500</v>
      </c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</row>
    <row r="11" spans="1:23" hidden="1" x14ac:dyDescent="0.45">
      <c r="A11" s="57"/>
      <c r="B11" s="85" t="s">
        <v>102</v>
      </c>
      <c r="C11" s="86">
        <v>167700</v>
      </c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</row>
    <row r="12" spans="1:23" hidden="1" x14ac:dyDescent="0.45">
      <c r="A12" s="57"/>
      <c r="B12" s="85" t="s">
        <v>103</v>
      </c>
      <c r="C12" s="86">
        <v>217350</v>
      </c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</row>
    <row r="13" spans="1:23" hidden="1" x14ac:dyDescent="0.45">
      <c r="A13" s="57"/>
      <c r="B13" s="85" t="s">
        <v>104</v>
      </c>
      <c r="C13" s="86">
        <v>79200</v>
      </c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</row>
    <row r="14" spans="1:23" hidden="1" x14ac:dyDescent="0.45">
      <c r="A14" s="57"/>
      <c r="B14" s="85" t="s">
        <v>105</v>
      </c>
      <c r="C14" s="86">
        <v>125400</v>
      </c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</row>
    <row r="15" spans="1:23" hidden="1" x14ac:dyDescent="0.45">
      <c r="A15" s="57"/>
      <c r="B15" s="85" t="s">
        <v>106</v>
      </c>
      <c r="C15" s="86">
        <v>75600</v>
      </c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</row>
    <row r="16" spans="1:23" hidden="1" x14ac:dyDescent="0.45">
      <c r="A16" s="57"/>
      <c r="B16" s="83" t="s">
        <v>107</v>
      </c>
      <c r="C16" s="84">
        <v>42300</v>
      </c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</row>
    <row r="17" spans="1:15" hidden="1" x14ac:dyDescent="0.45">
      <c r="A17" s="57"/>
      <c r="B17" s="83" t="s">
        <v>108</v>
      </c>
      <c r="C17" s="84">
        <v>98450</v>
      </c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</row>
    <row r="18" spans="1:15" hidden="1" x14ac:dyDescent="0.45">
      <c r="A18" s="57"/>
      <c r="B18" s="83" t="s">
        <v>109</v>
      </c>
      <c r="C18" s="84">
        <v>312800</v>
      </c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</row>
    <row r="19" spans="1:15" x14ac:dyDescent="0.45">
      <c r="A19" s="57"/>
      <c r="B19" s="83" t="s">
        <v>110</v>
      </c>
      <c r="C19" s="84">
        <v>28900</v>
      </c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</row>
    <row r="20" spans="1:15" x14ac:dyDescent="0.45">
      <c r="B20" s="62" t="s">
        <v>111</v>
      </c>
      <c r="C20" s="106">
        <v>154200</v>
      </c>
    </row>
    <row r="21" spans="1:15" x14ac:dyDescent="0.45">
      <c r="B21" s="62" t="s">
        <v>112</v>
      </c>
      <c r="C21" s="106">
        <v>34750</v>
      </c>
    </row>
    <row r="22" spans="1:15" x14ac:dyDescent="0.45">
      <c r="B22" s="62" t="s">
        <v>113</v>
      </c>
      <c r="C22" s="106">
        <v>61200</v>
      </c>
    </row>
    <row r="23" spans="1:15" x14ac:dyDescent="0.45">
      <c r="B23" s="62" t="s">
        <v>114</v>
      </c>
      <c r="C23" s="106">
        <v>47800</v>
      </c>
    </row>
    <row r="24" spans="1:15" x14ac:dyDescent="0.45">
      <c r="B24" s="62" t="s">
        <v>115</v>
      </c>
      <c r="C24" s="106">
        <v>52650</v>
      </c>
    </row>
    <row r="25" spans="1:15" x14ac:dyDescent="0.45">
      <c r="B25" s="62" t="s">
        <v>116</v>
      </c>
      <c r="C25" s="106">
        <v>189500</v>
      </c>
    </row>
    <row r="27" spans="1:15" ht="24.75" thickBot="1" x14ac:dyDescent="0.5">
      <c r="B27" s="87" t="s">
        <v>123</v>
      </c>
      <c r="C27" s="88">
        <f>SUM(C5:C25)</f>
        <v>2130150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0B26F-AF66-4391-94F0-F83689B9DF39}">
  <sheetPr>
    <tabColor rgb="FFFFD75B"/>
  </sheetPr>
  <dimension ref="A1:W38"/>
  <sheetViews>
    <sheetView zoomScale="115" zoomScaleNormal="115" workbookViewId="0"/>
  </sheetViews>
  <sheetFormatPr baseColWidth="10" defaultRowHeight="24" x14ac:dyDescent="0.45"/>
  <cols>
    <col min="1" max="1" width="3.5703125" style="30" customWidth="1"/>
    <col min="2" max="2" width="18" style="30" customWidth="1"/>
    <col min="3" max="7" width="8.85546875" style="30" customWidth="1"/>
    <col min="8" max="8" width="10.28515625" style="30" customWidth="1"/>
    <col min="9" max="9" width="17.42578125" style="30" customWidth="1"/>
    <col min="10" max="14" width="8.85546875" style="30" customWidth="1"/>
    <col min="15" max="19" width="11.42578125" style="30"/>
    <col min="20" max="20" width="27" style="30" customWidth="1"/>
    <col min="21" max="16384" width="11.42578125" style="30"/>
  </cols>
  <sheetData>
    <row r="1" spans="1:15" s="55" customFormat="1" ht="36.75" customHeight="1" x14ac:dyDescent="0.45">
      <c r="A1" s="35"/>
      <c r="B1" s="36" t="s">
        <v>132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s="55" customFormat="1" ht="17.25" customHeight="1" x14ac:dyDescent="0.45">
      <c r="A2" s="35"/>
      <c r="B2" s="37" t="s">
        <v>136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 x14ac:dyDescent="0.45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4" spans="1:15" ht="18.75" customHeight="1" x14ac:dyDescent="0.45">
      <c r="A4" s="57"/>
      <c r="B4" s="95" t="s">
        <v>124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</row>
    <row r="5" spans="1:15" ht="18.75" customHeight="1" x14ac:dyDescent="0.45">
      <c r="A5" s="57"/>
      <c r="B5" s="56" t="s">
        <v>125</v>
      </c>
      <c r="C5" s="57"/>
      <c r="D5" s="57"/>
      <c r="E5" s="57"/>
      <c r="F5" s="57"/>
      <c r="G5" s="57"/>
      <c r="H5" s="57"/>
      <c r="I5"/>
      <c r="J5" s="57"/>
      <c r="K5" s="57"/>
      <c r="L5" s="57"/>
      <c r="M5" s="57"/>
      <c r="N5" s="57"/>
      <c r="O5" s="57"/>
    </row>
    <row r="6" spans="1:15" ht="18.75" customHeight="1" x14ac:dyDescent="0.45">
      <c r="A6" s="57"/>
      <c r="B6" s="94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8.75" customHeight="1" x14ac:dyDescent="0.45">
      <c r="A7" s="57"/>
      <c r="B7" s="94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</row>
    <row r="8" spans="1:15" ht="18.75" customHeight="1" x14ac:dyDescent="0.45">
      <c r="A8" s="57"/>
      <c r="B8" s="94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</row>
    <row r="9" spans="1:15" ht="18.75" customHeight="1" x14ac:dyDescent="0.45">
      <c r="A9" s="57"/>
      <c r="B9" s="94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</row>
    <row r="10" spans="1:15" ht="18.75" customHeight="1" x14ac:dyDescent="0.45">
      <c r="A10" s="57"/>
      <c r="B10" s="94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</row>
    <row r="11" spans="1:15" x14ac:dyDescent="0.45">
      <c r="A11" s="57"/>
      <c r="B11" s="63" t="s">
        <v>38</v>
      </c>
      <c r="C11" s="57"/>
      <c r="D11" s="57"/>
      <c r="E11" s="57"/>
      <c r="F11" s="57"/>
      <c r="G11" s="57"/>
      <c r="H11" s="57"/>
    </row>
    <row r="12" spans="1:15" x14ac:dyDescent="0.45">
      <c r="A12" s="57"/>
      <c r="B12" s="70" t="s">
        <v>51</v>
      </c>
      <c r="C12" s="70" t="s">
        <v>46</v>
      </c>
      <c r="D12" s="70" t="s">
        <v>47</v>
      </c>
      <c r="E12" s="71" t="s">
        <v>48</v>
      </c>
      <c r="F12" s="71" t="s">
        <v>49</v>
      </c>
      <c r="G12" s="71" t="s">
        <v>50</v>
      </c>
      <c r="H12" s="57"/>
    </row>
    <row r="13" spans="1:15" x14ac:dyDescent="0.45">
      <c r="A13" s="57"/>
      <c r="B13" s="77" t="s">
        <v>39</v>
      </c>
      <c r="C13" s="93">
        <v>0.25</v>
      </c>
      <c r="D13" s="93">
        <v>0.25</v>
      </c>
      <c r="E13" s="93">
        <v>0.58333333333333337</v>
      </c>
      <c r="F13" s="93">
        <v>0.58333333333333337</v>
      </c>
      <c r="G13" s="93">
        <v>0.25</v>
      </c>
      <c r="H13" s="57"/>
    </row>
    <row r="14" spans="1:15" x14ac:dyDescent="0.45">
      <c r="A14" s="57"/>
      <c r="B14" s="77" t="s">
        <v>40</v>
      </c>
      <c r="C14" s="93">
        <v>0.58333333333333337</v>
      </c>
      <c r="D14" s="93">
        <v>0.58333333333333337</v>
      </c>
      <c r="E14" s="93">
        <v>0.25</v>
      </c>
      <c r="F14" s="93">
        <v>0.25</v>
      </c>
      <c r="G14" s="93">
        <v>0.25</v>
      </c>
      <c r="H14" s="57"/>
    </row>
    <row r="15" spans="1:15" x14ac:dyDescent="0.45">
      <c r="A15" s="57"/>
      <c r="B15" s="77" t="s">
        <v>41</v>
      </c>
      <c r="C15" s="93">
        <v>0.25</v>
      </c>
      <c r="D15" s="93">
        <v>0.25</v>
      </c>
      <c r="E15" s="93">
        <v>0.25</v>
      </c>
      <c r="F15" s="93">
        <v>0.58333333333333337</v>
      </c>
      <c r="G15" s="93">
        <v>0.58333333333333337</v>
      </c>
      <c r="H15" s="57"/>
    </row>
    <row r="16" spans="1:15" x14ac:dyDescent="0.45">
      <c r="A16" s="57"/>
      <c r="B16" s="77" t="s">
        <v>42</v>
      </c>
      <c r="C16" s="93">
        <v>0.58333333333333337</v>
      </c>
      <c r="D16" s="93">
        <v>0.25</v>
      </c>
      <c r="E16" s="93">
        <v>0.58333333333333337</v>
      </c>
      <c r="F16" s="93">
        <v>0.58333333333333337</v>
      </c>
      <c r="G16" s="93">
        <v>0.25</v>
      </c>
      <c r="H16" s="57"/>
    </row>
    <row r="17" spans="1:23" x14ac:dyDescent="0.45">
      <c r="A17" s="57"/>
      <c r="B17" s="77" t="s">
        <v>43</v>
      </c>
      <c r="C17" s="93">
        <v>0.25</v>
      </c>
      <c r="D17" s="93">
        <v>0.25</v>
      </c>
      <c r="E17" s="93">
        <v>0.58333333333333337</v>
      </c>
      <c r="F17" s="93">
        <v>0.25</v>
      </c>
      <c r="G17" s="93">
        <v>0.58333333333333337</v>
      </c>
      <c r="H17" s="57"/>
    </row>
    <row r="18" spans="1:23" x14ac:dyDescent="0.45">
      <c r="A18" s="57"/>
      <c r="B18" s="77" t="s">
        <v>44</v>
      </c>
      <c r="C18" s="93">
        <v>0.58333333333333337</v>
      </c>
      <c r="D18" s="93">
        <v>0.58333333333333337</v>
      </c>
      <c r="E18" s="93">
        <v>0.58333333333333337</v>
      </c>
      <c r="F18" s="93">
        <v>0.25</v>
      </c>
      <c r="G18" s="93">
        <v>0.25</v>
      </c>
      <c r="H18" s="57"/>
    </row>
    <row r="19" spans="1:23" x14ac:dyDescent="0.45">
      <c r="A19" s="57"/>
      <c r="B19" s="77" t="s">
        <v>45</v>
      </c>
      <c r="C19" s="93">
        <v>0.25</v>
      </c>
      <c r="D19" s="93">
        <v>0.25</v>
      </c>
      <c r="E19" s="93">
        <v>0.25</v>
      </c>
      <c r="F19" s="93">
        <v>0.58333333333333337</v>
      </c>
      <c r="G19" s="93">
        <v>0.58333333333333337</v>
      </c>
      <c r="H19" s="57"/>
    </row>
    <row r="20" spans="1:23" x14ac:dyDescent="0.45">
      <c r="A20" s="57"/>
      <c r="B20" s="59"/>
      <c r="C20" s="57"/>
      <c r="D20" s="57"/>
      <c r="E20" s="57"/>
      <c r="F20" s="57"/>
      <c r="G20" s="57"/>
      <c r="H20" s="57"/>
      <c r="L20" s="55"/>
      <c r="M20" s="55"/>
      <c r="N20" s="55"/>
      <c r="O20" s="55"/>
      <c r="P20" s="55"/>
    </row>
    <row r="21" spans="1:23" x14ac:dyDescent="0.45">
      <c r="A21" s="57"/>
      <c r="B21" s="58"/>
      <c r="C21" s="58"/>
      <c r="D21" s="58"/>
      <c r="E21" s="57"/>
      <c r="F21" s="58"/>
      <c r="G21" s="58"/>
      <c r="H21" s="58"/>
      <c r="I21" s="58"/>
      <c r="J21" s="57"/>
      <c r="K21" s="57"/>
      <c r="L21" s="57"/>
      <c r="M21" s="57"/>
      <c r="N21" s="57"/>
      <c r="O21" s="57"/>
      <c r="S21" s="55"/>
      <c r="T21" s="55"/>
      <c r="U21" s="55"/>
      <c r="V21" s="55"/>
      <c r="W21" s="55"/>
    </row>
    <row r="22" spans="1:23" x14ac:dyDescent="0.45">
      <c r="A22" s="57"/>
      <c r="B22" s="58"/>
      <c r="C22" s="58"/>
      <c r="D22" s="60"/>
      <c r="E22" s="58"/>
      <c r="F22" s="58"/>
      <c r="G22" s="58"/>
      <c r="H22" s="58"/>
      <c r="I22" s="58"/>
      <c r="J22" s="57"/>
      <c r="K22" s="57"/>
      <c r="L22" s="57"/>
      <c r="M22" s="57"/>
      <c r="N22" s="57"/>
      <c r="O22" s="57"/>
      <c r="S22" s="55"/>
      <c r="T22" s="55"/>
      <c r="U22" s="55"/>
      <c r="V22" s="55"/>
      <c r="W22" s="55"/>
    </row>
    <row r="23" spans="1:23" x14ac:dyDescent="0.45">
      <c r="A23" s="57"/>
      <c r="B23" s="61"/>
      <c r="C23" s="58"/>
      <c r="D23" s="57"/>
      <c r="E23" s="58"/>
      <c r="F23" s="58"/>
      <c r="G23" s="58"/>
      <c r="H23" s="58"/>
      <c r="I23" s="58"/>
      <c r="J23" s="57"/>
      <c r="K23" s="57"/>
      <c r="L23" s="57"/>
      <c r="M23" s="57"/>
      <c r="N23" s="57"/>
      <c r="O23" s="57"/>
      <c r="S23" s="55"/>
      <c r="T23" s="55"/>
      <c r="U23" s="55"/>
      <c r="V23" s="55"/>
      <c r="W23" s="55"/>
    </row>
    <row r="24" spans="1:23" x14ac:dyDescent="0.45">
      <c r="A24" s="57"/>
      <c r="B24" s="58"/>
      <c r="C24" s="58"/>
      <c r="D24" s="57"/>
      <c r="E24" s="58"/>
      <c r="F24" s="58"/>
      <c r="G24" s="58"/>
      <c r="H24" s="58"/>
      <c r="I24" s="58"/>
      <c r="J24" s="57"/>
      <c r="K24" s="57"/>
      <c r="L24" s="57"/>
      <c r="M24" s="57"/>
      <c r="N24" s="57"/>
      <c r="O24" s="57"/>
      <c r="S24" s="55"/>
      <c r="T24" s="55"/>
      <c r="U24" s="55"/>
      <c r="V24" s="55"/>
      <c r="W24" s="55"/>
    </row>
    <row r="25" spans="1:23" x14ac:dyDescent="0.45">
      <c r="A25" s="57"/>
      <c r="B25" s="58"/>
      <c r="C25" s="58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S25" s="55"/>
      <c r="T25" s="55"/>
      <c r="U25" s="55"/>
      <c r="V25" s="55"/>
      <c r="W25" s="55"/>
    </row>
    <row r="26" spans="1:23" x14ac:dyDescent="0.45">
      <c r="A26" s="57"/>
      <c r="B26" s="58"/>
      <c r="C26" s="58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</row>
    <row r="27" spans="1:23" x14ac:dyDescent="0.45">
      <c r="A27" s="57"/>
      <c r="B27" s="58"/>
      <c r="C27" s="58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</row>
    <row r="28" spans="1:23" x14ac:dyDescent="0.45">
      <c r="A28" s="57"/>
      <c r="B28" s="58"/>
      <c r="C28" s="58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</row>
    <row r="29" spans="1:23" x14ac:dyDescent="0.45">
      <c r="A29" s="57"/>
      <c r="B29" s="58"/>
      <c r="C29" s="58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</row>
    <row r="30" spans="1:23" x14ac:dyDescent="0.45">
      <c r="A30" s="57"/>
      <c r="B30" s="58"/>
      <c r="C30" s="58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</row>
    <row r="31" spans="1:23" x14ac:dyDescent="0.45">
      <c r="A31" s="57"/>
      <c r="B31" s="58"/>
      <c r="C31" s="58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</row>
    <row r="32" spans="1:23" x14ac:dyDescent="0.45">
      <c r="A32" s="57"/>
      <c r="B32" s="58"/>
      <c r="C32" s="58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</row>
    <row r="33" spans="1:15" x14ac:dyDescent="0.45">
      <c r="A33" s="57"/>
      <c r="B33" s="58"/>
      <c r="C33" s="58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</row>
    <row r="34" spans="1:15" x14ac:dyDescent="0.45">
      <c r="A34" s="57"/>
      <c r="B34" s="58"/>
      <c r="C34" s="58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</row>
    <row r="35" spans="1:15" x14ac:dyDescent="0.45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</row>
    <row r="36" spans="1:15" x14ac:dyDescent="0.4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</row>
    <row r="37" spans="1:15" x14ac:dyDescent="0.45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</row>
    <row r="38" spans="1:15" x14ac:dyDescent="0.45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1258E-C1FB-40AB-98FB-F80013E13C91}">
  <sheetPr>
    <tabColor rgb="FFFFD75B"/>
  </sheetPr>
  <dimension ref="A1:U109"/>
  <sheetViews>
    <sheetView showGridLines="0" zoomScale="115" zoomScaleNormal="115" workbookViewId="0"/>
  </sheetViews>
  <sheetFormatPr baseColWidth="10" defaultRowHeight="24" x14ac:dyDescent="0.45"/>
  <cols>
    <col min="1" max="1" width="3.5703125" style="30" customWidth="1"/>
    <col min="2" max="2" width="48.5703125" style="30" bestFit="1" customWidth="1"/>
    <col min="3" max="3" width="19" style="30" customWidth="1"/>
    <col min="4" max="4" width="21.42578125" style="30" customWidth="1"/>
    <col min="5" max="5" width="24.5703125" style="30" customWidth="1"/>
    <col min="6" max="7" width="21.5703125" style="30" customWidth="1"/>
    <col min="8" max="17" width="11.42578125" style="30"/>
    <col min="18" max="18" width="27" style="30" customWidth="1"/>
    <col min="19" max="16384" width="11.42578125" style="30"/>
  </cols>
  <sheetData>
    <row r="1" spans="1:21" s="55" customFormat="1" ht="36.75" customHeight="1" x14ac:dyDescent="0.45">
      <c r="A1" s="35"/>
      <c r="B1" s="36" t="s">
        <v>133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21" s="55" customFormat="1" ht="17.25" customHeight="1" x14ac:dyDescent="0.45">
      <c r="A2" s="35"/>
      <c r="B2" s="37" t="s">
        <v>135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21" ht="18.75" customHeight="1" x14ac:dyDescent="0.45">
      <c r="E3" s="99" t="s">
        <v>149</v>
      </c>
    </row>
    <row r="4" spans="1:21" ht="18.75" customHeight="1" x14ac:dyDescent="0.45"/>
    <row r="5" spans="1:21" ht="18.75" customHeight="1" x14ac:dyDescent="0.45"/>
    <row r="6" spans="1:21" ht="18.75" customHeight="1" x14ac:dyDescent="0.45">
      <c r="B6" s="80" t="s">
        <v>51</v>
      </c>
      <c r="C6" s="80" t="s">
        <v>96</v>
      </c>
      <c r="D6" s="80" t="s">
        <v>97</v>
      </c>
      <c r="E6" s="80" t="s">
        <v>98</v>
      </c>
      <c r="F6" s="80" t="s">
        <v>99</v>
      </c>
      <c r="G6" s="80" t="s">
        <v>100</v>
      </c>
      <c r="H6" s="78"/>
      <c r="I6" s="78"/>
      <c r="J6" s="78"/>
      <c r="K6" s="78"/>
    </row>
    <row r="7" spans="1:21" ht="18.75" customHeight="1" x14ac:dyDescent="0.45">
      <c r="B7" s="79" t="s">
        <v>56</v>
      </c>
      <c r="C7" s="79"/>
      <c r="D7" s="79"/>
      <c r="E7" s="79"/>
      <c r="F7" s="79"/>
      <c r="G7" s="79"/>
      <c r="H7" s="78"/>
      <c r="I7" s="78"/>
      <c r="J7" s="78"/>
      <c r="K7" s="78"/>
    </row>
    <row r="8" spans="1:21" ht="18.75" customHeight="1" x14ac:dyDescent="0.45">
      <c r="B8" s="79" t="s">
        <v>57</v>
      </c>
      <c r="C8" s="79"/>
      <c r="D8" s="79"/>
      <c r="E8" s="79"/>
      <c r="F8" s="79"/>
      <c r="G8" s="79"/>
      <c r="H8" s="78"/>
      <c r="I8" s="78"/>
      <c r="J8" s="78"/>
      <c r="K8" s="78"/>
    </row>
    <row r="9" spans="1:21" ht="18.75" customHeight="1" x14ac:dyDescent="0.45">
      <c r="B9" s="79" t="s">
        <v>58</v>
      </c>
      <c r="C9" s="79"/>
      <c r="D9" s="79"/>
      <c r="E9" s="79"/>
      <c r="F9" s="79"/>
      <c r="G9" s="79"/>
      <c r="H9" s="78"/>
      <c r="I9" s="78"/>
      <c r="J9" s="78"/>
      <c r="K9" s="78"/>
    </row>
    <row r="10" spans="1:21" ht="18.75" customHeight="1" x14ac:dyDescent="0.45">
      <c r="B10" s="79" t="s">
        <v>59</v>
      </c>
      <c r="C10" s="79"/>
      <c r="D10" s="79"/>
      <c r="E10" s="79"/>
      <c r="F10" s="79"/>
      <c r="G10" s="79"/>
      <c r="H10" s="78"/>
      <c r="I10" s="78"/>
      <c r="J10" s="78"/>
      <c r="K10" s="78"/>
    </row>
    <row r="11" spans="1:21" ht="18.75" customHeight="1" x14ac:dyDescent="0.45">
      <c r="B11" s="79" t="s">
        <v>60</v>
      </c>
      <c r="C11" s="79"/>
      <c r="D11" s="79"/>
      <c r="E11" s="79"/>
      <c r="F11" s="79"/>
      <c r="G11" s="79"/>
      <c r="H11" s="78"/>
      <c r="I11" s="78"/>
      <c r="J11" s="78"/>
      <c r="K11" s="78"/>
    </row>
    <row r="12" spans="1:21" ht="18.75" customHeight="1" x14ac:dyDescent="0.45">
      <c r="B12" s="79" t="s">
        <v>61</v>
      </c>
      <c r="C12" s="79"/>
      <c r="D12" s="79"/>
      <c r="E12" s="79"/>
      <c r="F12" s="79"/>
      <c r="G12" s="79"/>
      <c r="H12" s="78"/>
      <c r="I12" s="78"/>
      <c r="J12" s="78"/>
      <c r="K12" s="78"/>
    </row>
    <row r="13" spans="1:21" ht="18.75" customHeight="1" x14ac:dyDescent="0.45">
      <c r="B13" s="79" t="s">
        <v>62</v>
      </c>
      <c r="C13" s="79"/>
      <c r="D13" s="79"/>
      <c r="E13" s="79"/>
      <c r="F13" s="79"/>
      <c r="G13" s="79"/>
      <c r="H13" s="78"/>
      <c r="I13" s="78"/>
      <c r="J13" s="78"/>
      <c r="K13" s="78"/>
    </row>
    <row r="14" spans="1:21" ht="18.75" customHeight="1" x14ac:dyDescent="0.45">
      <c r="B14" s="79" t="s">
        <v>63</v>
      </c>
      <c r="C14" s="79"/>
      <c r="D14" s="79"/>
      <c r="E14" s="79"/>
      <c r="F14" s="79"/>
      <c r="G14" s="79"/>
      <c r="H14" s="78"/>
      <c r="I14" s="78"/>
      <c r="J14" s="78"/>
      <c r="K14" s="78"/>
    </row>
    <row r="15" spans="1:21" ht="18.75" customHeight="1" x14ac:dyDescent="0.45">
      <c r="B15" s="79" t="s">
        <v>64</v>
      </c>
      <c r="C15" s="79"/>
      <c r="D15" s="79"/>
      <c r="E15" s="79"/>
      <c r="F15" s="79"/>
      <c r="G15" s="79"/>
      <c r="H15" s="78"/>
      <c r="I15" s="78"/>
      <c r="J15" s="78"/>
      <c r="K15" s="78"/>
    </row>
    <row r="16" spans="1:21" ht="18.75" customHeight="1" x14ac:dyDescent="0.45">
      <c r="B16" s="79" t="s">
        <v>65</v>
      </c>
      <c r="C16" s="79"/>
      <c r="D16" s="79"/>
      <c r="E16" s="79"/>
      <c r="F16" s="79"/>
      <c r="G16" s="79"/>
      <c r="H16" s="78"/>
      <c r="I16" s="78"/>
      <c r="J16" s="78"/>
      <c r="K16" s="78"/>
      <c r="Q16" s="55"/>
      <c r="R16" s="55"/>
      <c r="S16" s="55"/>
      <c r="T16" s="55"/>
      <c r="U16" s="55"/>
    </row>
    <row r="17" spans="2:21" ht="18.75" customHeight="1" x14ac:dyDescent="0.45">
      <c r="B17" s="79" t="s">
        <v>66</v>
      </c>
      <c r="C17" s="79"/>
      <c r="D17" s="79"/>
      <c r="E17" s="79"/>
      <c r="F17" s="79"/>
      <c r="G17" s="79"/>
      <c r="H17" s="78"/>
      <c r="I17" s="78"/>
      <c r="J17" s="78"/>
      <c r="K17" s="78"/>
      <c r="Q17" s="55"/>
      <c r="R17" s="55"/>
      <c r="S17" s="55"/>
      <c r="T17" s="55"/>
      <c r="U17" s="55"/>
    </row>
    <row r="18" spans="2:21" ht="18.75" customHeight="1" x14ac:dyDescent="0.45">
      <c r="B18" s="79" t="s">
        <v>67</v>
      </c>
      <c r="C18" s="79"/>
      <c r="D18" s="79"/>
      <c r="E18" s="79"/>
      <c r="F18" s="79"/>
      <c r="G18" s="79"/>
      <c r="H18" s="78"/>
      <c r="I18" s="78"/>
      <c r="J18" s="78"/>
      <c r="K18" s="78"/>
      <c r="Q18" s="55"/>
      <c r="R18" s="55"/>
      <c r="S18" s="55"/>
      <c r="T18" s="55"/>
      <c r="U18" s="55"/>
    </row>
    <row r="19" spans="2:21" ht="18.75" customHeight="1" x14ac:dyDescent="0.45">
      <c r="B19" s="79" t="s">
        <v>68</v>
      </c>
      <c r="C19" s="79"/>
      <c r="D19" s="79"/>
      <c r="E19" s="79"/>
      <c r="F19" s="79"/>
      <c r="G19" s="79"/>
      <c r="H19" s="78"/>
      <c r="I19" s="78"/>
      <c r="J19" s="78"/>
      <c r="K19" s="78"/>
      <c r="Q19" s="55"/>
      <c r="R19" s="55"/>
      <c r="S19" s="55"/>
      <c r="T19" s="55"/>
      <c r="U19" s="55"/>
    </row>
    <row r="20" spans="2:21" ht="18.75" customHeight="1" x14ac:dyDescent="0.45">
      <c r="B20" s="79" t="s">
        <v>69</v>
      </c>
      <c r="C20" s="79"/>
      <c r="D20" s="79"/>
      <c r="E20" s="79"/>
      <c r="F20" s="79"/>
      <c r="G20" s="79"/>
      <c r="H20" s="78"/>
      <c r="I20" s="78"/>
      <c r="J20" s="78"/>
      <c r="K20" s="78"/>
      <c r="Q20" s="55"/>
      <c r="R20" s="55"/>
      <c r="S20" s="55"/>
      <c r="T20" s="55"/>
      <c r="U20" s="55"/>
    </row>
    <row r="21" spans="2:21" ht="18.75" customHeight="1" x14ac:dyDescent="0.45">
      <c r="B21" s="79" t="s">
        <v>70</v>
      </c>
      <c r="C21" s="79"/>
      <c r="D21" s="79"/>
      <c r="E21" s="79"/>
      <c r="F21" s="79"/>
      <c r="G21" s="79"/>
      <c r="H21" s="78"/>
      <c r="I21" s="78"/>
      <c r="J21" s="78"/>
      <c r="K21" s="78"/>
      <c r="Q21" s="55"/>
      <c r="R21" s="55"/>
      <c r="S21" s="55"/>
      <c r="T21" s="55"/>
      <c r="U21" s="55"/>
    </row>
    <row r="22" spans="2:21" ht="18.75" customHeight="1" x14ac:dyDescent="0.45">
      <c r="B22" s="79" t="s">
        <v>71</v>
      </c>
      <c r="C22" s="79"/>
      <c r="D22" s="79"/>
      <c r="E22" s="79"/>
      <c r="F22" s="79"/>
      <c r="G22" s="79"/>
      <c r="H22" s="78"/>
      <c r="I22" s="78"/>
      <c r="J22" s="78"/>
      <c r="K22" s="78"/>
      <c r="Q22" s="55"/>
      <c r="R22" s="55"/>
      <c r="S22" s="55"/>
      <c r="T22" s="55"/>
      <c r="U22" s="55"/>
    </row>
    <row r="23" spans="2:21" ht="18.75" customHeight="1" x14ac:dyDescent="0.45">
      <c r="B23" s="79" t="s">
        <v>72</v>
      </c>
      <c r="C23" s="79"/>
      <c r="D23" s="79"/>
      <c r="E23" s="79"/>
      <c r="F23" s="79"/>
      <c r="G23" s="79"/>
      <c r="H23" s="78"/>
      <c r="I23" s="78"/>
      <c r="J23" s="78"/>
      <c r="K23" s="78"/>
      <c r="Q23" s="55"/>
      <c r="R23" s="55"/>
      <c r="S23" s="55"/>
      <c r="T23" s="55"/>
      <c r="U23" s="55"/>
    </row>
    <row r="24" spans="2:21" ht="18.75" customHeight="1" x14ac:dyDescent="0.45">
      <c r="B24" s="79" t="s">
        <v>73</v>
      </c>
      <c r="C24" s="79"/>
      <c r="D24" s="79"/>
      <c r="E24" s="79"/>
      <c r="F24" s="79"/>
      <c r="G24" s="79"/>
      <c r="H24" s="78"/>
      <c r="I24" s="78"/>
      <c r="J24" s="78"/>
      <c r="K24" s="78"/>
    </row>
    <row r="25" spans="2:21" ht="18.75" customHeight="1" x14ac:dyDescent="0.45">
      <c r="B25" s="79" t="s">
        <v>74</v>
      </c>
      <c r="C25" s="79"/>
      <c r="D25" s="79"/>
      <c r="E25" s="79"/>
      <c r="F25" s="79"/>
      <c r="G25" s="79"/>
      <c r="H25" s="78"/>
      <c r="I25" s="78"/>
      <c r="J25" s="78"/>
      <c r="K25" s="78"/>
    </row>
    <row r="26" spans="2:21" ht="18.75" customHeight="1" x14ac:dyDescent="0.45">
      <c r="B26" s="79" t="s">
        <v>75</v>
      </c>
      <c r="C26" s="79"/>
      <c r="D26" s="79"/>
      <c r="E26" s="79"/>
      <c r="F26" s="79"/>
      <c r="G26" s="79"/>
      <c r="H26" s="78"/>
      <c r="I26" s="78"/>
      <c r="J26" s="78"/>
      <c r="K26" s="78"/>
    </row>
    <row r="27" spans="2:21" ht="18.75" customHeight="1" x14ac:dyDescent="0.45">
      <c r="B27" s="79" t="s">
        <v>76</v>
      </c>
      <c r="C27" s="79"/>
      <c r="D27" s="79"/>
      <c r="E27" s="79"/>
      <c r="F27" s="79"/>
      <c r="G27" s="79"/>
      <c r="H27" s="78"/>
      <c r="I27" s="78"/>
      <c r="J27" s="78"/>
      <c r="K27" s="78"/>
    </row>
    <row r="28" spans="2:21" ht="18.75" customHeight="1" x14ac:dyDescent="0.45">
      <c r="B28" s="79" t="s">
        <v>77</v>
      </c>
      <c r="C28" s="79"/>
      <c r="D28" s="79"/>
      <c r="E28" s="79"/>
      <c r="F28" s="79"/>
      <c r="G28" s="79"/>
      <c r="H28" s="78"/>
      <c r="I28" s="78"/>
      <c r="J28" s="78"/>
      <c r="K28" s="78"/>
    </row>
    <row r="29" spans="2:21" ht="18.75" customHeight="1" x14ac:dyDescent="0.45">
      <c r="B29" s="79" t="s">
        <v>78</v>
      </c>
      <c r="C29" s="79"/>
      <c r="D29" s="79"/>
      <c r="E29" s="79"/>
      <c r="F29" s="79"/>
      <c r="G29" s="79"/>
      <c r="H29" s="78"/>
      <c r="I29" s="78"/>
      <c r="J29" s="78"/>
      <c r="K29" s="78"/>
    </row>
    <row r="30" spans="2:21" ht="18.75" customHeight="1" x14ac:dyDescent="0.45">
      <c r="B30" s="79" t="s">
        <v>79</v>
      </c>
      <c r="C30" s="79"/>
      <c r="D30" s="79"/>
      <c r="E30" s="79"/>
      <c r="F30" s="79"/>
      <c r="G30" s="79"/>
      <c r="H30" s="78"/>
      <c r="I30" s="78"/>
      <c r="J30" s="78"/>
      <c r="K30" s="78"/>
    </row>
    <row r="31" spans="2:21" ht="18.75" customHeight="1" x14ac:dyDescent="0.45">
      <c r="B31" s="79" t="s">
        <v>80</v>
      </c>
      <c r="C31" s="79"/>
      <c r="D31" s="79"/>
      <c r="E31" s="79"/>
      <c r="F31" s="79"/>
      <c r="G31" s="79"/>
      <c r="H31" s="78"/>
      <c r="I31" s="78"/>
      <c r="J31" s="78"/>
      <c r="K31" s="78"/>
    </row>
    <row r="32" spans="2:21" ht="18.75" customHeight="1" x14ac:dyDescent="0.45">
      <c r="B32" s="79" t="s">
        <v>81</v>
      </c>
      <c r="C32" s="79"/>
      <c r="D32" s="79"/>
      <c r="E32" s="79"/>
      <c r="F32" s="79"/>
      <c r="G32" s="79"/>
      <c r="H32" s="78"/>
      <c r="I32" s="78"/>
      <c r="J32" s="78"/>
      <c r="K32" s="78"/>
    </row>
    <row r="33" spans="2:11" ht="18.75" customHeight="1" x14ac:dyDescent="0.45">
      <c r="B33" s="79" t="s">
        <v>82</v>
      </c>
      <c r="C33" s="79"/>
      <c r="D33" s="79"/>
      <c r="E33" s="79"/>
      <c r="F33" s="79"/>
      <c r="G33" s="79"/>
      <c r="H33" s="78"/>
      <c r="I33" s="78"/>
      <c r="J33" s="78"/>
      <c r="K33" s="78"/>
    </row>
    <row r="34" spans="2:11" ht="18.75" customHeight="1" x14ac:dyDescent="0.45">
      <c r="B34" s="79" t="s">
        <v>83</v>
      </c>
      <c r="C34" s="79"/>
      <c r="D34" s="79"/>
      <c r="E34" s="79"/>
      <c r="F34" s="79"/>
      <c r="G34" s="79"/>
      <c r="H34" s="78"/>
      <c r="I34" s="78"/>
      <c r="J34" s="78"/>
      <c r="K34" s="78"/>
    </row>
    <row r="35" spans="2:11" ht="18.75" customHeight="1" x14ac:dyDescent="0.45">
      <c r="B35" s="79" t="s">
        <v>84</v>
      </c>
      <c r="C35" s="79"/>
      <c r="D35" s="79"/>
      <c r="E35" s="79"/>
      <c r="F35" s="79"/>
      <c r="G35" s="79"/>
      <c r="H35" s="78"/>
      <c r="I35" s="78"/>
      <c r="J35" s="78"/>
      <c r="K35" s="78"/>
    </row>
    <row r="36" spans="2:11" ht="18.75" customHeight="1" x14ac:dyDescent="0.45">
      <c r="B36" s="79" t="s">
        <v>85</v>
      </c>
      <c r="C36" s="79"/>
      <c r="D36" s="79"/>
      <c r="E36" s="79"/>
      <c r="F36" s="79"/>
      <c r="G36" s="79"/>
      <c r="H36" s="78"/>
      <c r="I36" s="78"/>
      <c r="J36" s="78"/>
      <c r="K36" s="78"/>
    </row>
    <row r="37" spans="2:11" ht="18.75" customHeight="1" x14ac:dyDescent="0.45">
      <c r="B37" s="79" t="s">
        <v>86</v>
      </c>
      <c r="C37" s="79"/>
      <c r="D37" s="79"/>
      <c r="E37" s="79"/>
      <c r="F37" s="79"/>
      <c r="G37" s="79"/>
      <c r="H37" s="78"/>
      <c r="I37" s="78"/>
      <c r="J37" s="78"/>
      <c r="K37" s="78"/>
    </row>
    <row r="38" spans="2:11" ht="18.75" customHeight="1" x14ac:dyDescent="0.45">
      <c r="B38" s="79" t="s">
        <v>87</v>
      </c>
      <c r="C38" s="79"/>
      <c r="D38" s="79"/>
      <c r="E38" s="79"/>
      <c r="F38" s="79"/>
      <c r="G38" s="79"/>
      <c r="H38" s="78"/>
      <c r="I38" s="78"/>
      <c r="J38" s="78"/>
      <c r="K38" s="78"/>
    </row>
    <row r="39" spans="2:11" ht="18.75" customHeight="1" x14ac:dyDescent="0.45">
      <c r="B39" s="79" t="s">
        <v>88</v>
      </c>
      <c r="C39" s="79"/>
      <c r="D39" s="79"/>
      <c r="E39" s="79"/>
      <c r="F39" s="79"/>
      <c r="G39" s="79"/>
      <c r="H39" s="78"/>
      <c r="I39" s="78"/>
      <c r="J39" s="78"/>
      <c r="K39" s="78"/>
    </row>
    <row r="40" spans="2:11" ht="18.75" customHeight="1" x14ac:dyDescent="0.45">
      <c r="B40" s="79" t="s">
        <v>89</v>
      </c>
      <c r="C40" s="79"/>
      <c r="D40" s="79"/>
      <c r="E40" s="79"/>
      <c r="F40" s="79"/>
      <c r="G40" s="79"/>
      <c r="H40" s="78"/>
      <c r="I40" s="78"/>
      <c r="J40" s="78"/>
      <c r="K40" s="78"/>
    </row>
    <row r="41" spans="2:11" ht="18.75" customHeight="1" x14ac:dyDescent="0.45">
      <c r="B41" s="79" t="s">
        <v>90</v>
      </c>
      <c r="C41" s="79"/>
      <c r="D41" s="79"/>
      <c r="E41" s="79"/>
      <c r="F41" s="79"/>
      <c r="G41" s="79"/>
      <c r="H41" s="78"/>
      <c r="I41" s="78"/>
      <c r="J41" s="78"/>
      <c r="K41" s="78"/>
    </row>
    <row r="42" spans="2:11" ht="18.75" customHeight="1" x14ac:dyDescent="0.45">
      <c r="B42" s="79" t="s">
        <v>91</v>
      </c>
      <c r="C42" s="79"/>
      <c r="D42" s="79"/>
      <c r="E42" s="79"/>
      <c r="F42" s="79"/>
      <c r="G42" s="79"/>
      <c r="H42" s="78"/>
      <c r="I42" s="78"/>
      <c r="J42" s="78"/>
      <c r="K42" s="78"/>
    </row>
    <row r="43" spans="2:11" ht="18.75" customHeight="1" x14ac:dyDescent="0.45">
      <c r="B43" s="79" t="s">
        <v>92</v>
      </c>
      <c r="C43" s="79"/>
      <c r="D43" s="79"/>
      <c r="E43" s="79"/>
      <c r="F43" s="79"/>
      <c r="G43" s="79"/>
      <c r="H43" s="78"/>
      <c r="I43" s="78"/>
      <c r="J43" s="78"/>
      <c r="K43" s="78"/>
    </row>
    <row r="44" spans="2:11" ht="18.75" customHeight="1" x14ac:dyDescent="0.45">
      <c r="B44" s="79" t="s">
        <v>93</v>
      </c>
      <c r="C44" s="79"/>
      <c r="D44" s="79"/>
      <c r="E44" s="79"/>
      <c r="F44" s="79"/>
      <c r="G44" s="79"/>
      <c r="H44" s="78"/>
      <c r="I44" s="78"/>
      <c r="J44" s="78"/>
      <c r="K44" s="78"/>
    </row>
    <row r="45" spans="2:11" ht="18.75" customHeight="1" x14ac:dyDescent="0.45">
      <c r="B45" s="79" t="s">
        <v>94</v>
      </c>
      <c r="C45" s="79"/>
      <c r="D45" s="79"/>
      <c r="E45" s="79"/>
      <c r="F45" s="79"/>
      <c r="G45" s="79"/>
      <c r="H45" s="78"/>
      <c r="I45" s="78"/>
      <c r="J45" s="78"/>
      <c r="K45" s="78"/>
    </row>
    <row r="46" spans="2:11" ht="18.75" customHeight="1" x14ac:dyDescent="0.45">
      <c r="B46" s="79" t="s">
        <v>95</v>
      </c>
      <c r="C46" s="79"/>
      <c r="D46" s="79"/>
      <c r="E46" s="79"/>
      <c r="F46" s="79"/>
      <c r="G46" s="79"/>
      <c r="H46" s="78"/>
      <c r="I46" s="78"/>
      <c r="J46" s="78"/>
      <c r="K46" s="78"/>
    </row>
    <row r="47" spans="2:11" ht="18.75" customHeight="1" x14ac:dyDescent="0.45">
      <c r="B47" s="78"/>
      <c r="C47" s="78"/>
      <c r="D47" s="78"/>
      <c r="E47" s="78"/>
      <c r="F47" s="78"/>
      <c r="G47" s="78"/>
      <c r="H47" s="78"/>
      <c r="I47" s="78"/>
      <c r="J47" s="78"/>
      <c r="K47" s="78"/>
    </row>
    <row r="48" spans="2:11" ht="18.75" customHeight="1" x14ac:dyDescent="0.45">
      <c r="B48" s="78"/>
      <c r="C48" s="78"/>
      <c r="D48" s="78"/>
      <c r="E48" s="78"/>
      <c r="F48" s="78"/>
      <c r="G48" s="78"/>
      <c r="H48" s="78"/>
      <c r="I48" s="78"/>
      <c r="J48" s="78"/>
      <c r="K48" s="78"/>
    </row>
    <row r="49" spans="2:11" ht="18.75" customHeight="1" x14ac:dyDescent="0.45">
      <c r="B49" s="78"/>
      <c r="C49" s="78"/>
      <c r="D49" s="78"/>
      <c r="E49" s="78"/>
      <c r="F49" s="78"/>
      <c r="G49" s="78"/>
      <c r="H49" s="78"/>
      <c r="I49" s="78"/>
      <c r="J49" s="78"/>
      <c r="K49" s="78"/>
    </row>
    <row r="50" spans="2:11" ht="18.75" customHeight="1" x14ac:dyDescent="0.45">
      <c r="B50" s="78"/>
      <c r="C50" s="78"/>
      <c r="D50" s="78"/>
      <c r="E50" s="78"/>
      <c r="F50" s="78"/>
      <c r="G50" s="78"/>
      <c r="H50" s="78"/>
      <c r="I50" s="78"/>
      <c r="J50" s="78"/>
      <c r="K50" s="78"/>
    </row>
    <row r="51" spans="2:11" ht="18.75" customHeight="1" x14ac:dyDescent="0.45">
      <c r="B51" s="78"/>
      <c r="C51" s="78"/>
      <c r="D51" s="78"/>
      <c r="E51" s="78"/>
      <c r="F51" s="78"/>
      <c r="G51" s="78"/>
      <c r="H51" s="78"/>
      <c r="I51" s="78"/>
      <c r="J51" s="78"/>
      <c r="K51" s="78"/>
    </row>
    <row r="52" spans="2:11" ht="18.75" customHeight="1" x14ac:dyDescent="0.45">
      <c r="B52" s="78"/>
      <c r="C52" s="78"/>
      <c r="D52" s="78"/>
      <c r="E52" s="78"/>
      <c r="F52" s="78"/>
      <c r="G52" s="78"/>
      <c r="H52" s="78"/>
      <c r="I52" s="78"/>
      <c r="J52" s="78"/>
      <c r="K52" s="78"/>
    </row>
    <row r="53" spans="2:11" ht="18.75" customHeight="1" x14ac:dyDescent="0.45">
      <c r="B53" s="78"/>
      <c r="C53" s="78"/>
      <c r="D53" s="78"/>
      <c r="E53" s="78"/>
      <c r="F53" s="78"/>
      <c r="G53" s="78"/>
      <c r="H53" s="78"/>
      <c r="I53" s="78"/>
      <c r="J53" s="78"/>
      <c r="K53" s="78"/>
    </row>
    <row r="54" spans="2:11" ht="18.75" customHeight="1" x14ac:dyDescent="0.45">
      <c r="B54" s="78"/>
      <c r="C54" s="78"/>
      <c r="D54" s="78"/>
      <c r="E54" s="78"/>
      <c r="F54" s="78"/>
      <c r="G54" s="78"/>
      <c r="H54" s="78"/>
      <c r="I54" s="78"/>
      <c r="J54" s="78"/>
      <c r="K54" s="78"/>
    </row>
    <row r="55" spans="2:11" ht="18.75" customHeight="1" x14ac:dyDescent="0.45">
      <c r="B55" s="78"/>
      <c r="C55" s="78"/>
      <c r="D55" s="78"/>
      <c r="E55" s="78"/>
      <c r="F55" s="78"/>
      <c r="G55" s="78"/>
      <c r="H55" s="78"/>
      <c r="I55" s="78"/>
      <c r="J55" s="78"/>
      <c r="K55" s="78"/>
    </row>
    <row r="56" spans="2:11" ht="18.75" customHeight="1" x14ac:dyDescent="0.45">
      <c r="B56" s="78"/>
      <c r="C56" s="78"/>
      <c r="D56" s="78"/>
      <c r="E56" s="78"/>
      <c r="F56" s="78"/>
      <c r="G56" s="78"/>
      <c r="H56" s="78"/>
      <c r="I56" s="78"/>
      <c r="J56" s="78"/>
      <c r="K56" s="78"/>
    </row>
    <row r="57" spans="2:11" ht="18.75" customHeight="1" x14ac:dyDescent="0.45">
      <c r="B57" s="78"/>
      <c r="C57" s="78"/>
      <c r="D57" s="78"/>
      <c r="E57" s="78"/>
      <c r="F57" s="78"/>
      <c r="G57" s="78"/>
      <c r="H57" s="78"/>
      <c r="I57" s="78"/>
      <c r="J57" s="78"/>
      <c r="K57" s="78"/>
    </row>
    <row r="58" spans="2:11" ht="18.75" customHeight="1" x14ac:dyDescent="0.45">
      <c r="B58" s="78"/>
      <c r="C58" s="78"/>
      <c r="D58" s="78"/>
      <c r="E58" s="78"/>
      <c r="F58" s="78"/>
      <c r="G58" s="78"/>
      <c r="H58" s="78"/>
      <c r="I58" s="78"/>
      <c r="J58" s="78"/>
      <c r="K58" s="78"/>
    </row>
    <row r="59" spans="2:11" ht="18.75" customHeight="1" x14ac:dyDescent="0.45">
      <c r="B59" s="78"/>
      <c r="C59" s="78"/>
      <c r="D59" s="78"/>
      <c r="E59" s="78"/>
      <c r="F59" s="78"/>
      <c r="G59" s="78"/>
      <c r="H59" s="78"/>
      <c r="I59" s="78"/>
      <c r="J59" s="78"/>
      <c r="K59" s="78"/>
    </row>
    <row r="60" spans="2:11" ht="18.75" customHeight="1" x14ac:dyDescent="0.45">
      <c r="B60" s="78"/>
      <c r="C60" s="78"/>
      <c r="D60" s="78"/>
      <c r="E60" s="78"/>
      <c r="F60" s="78"/>
      <c r="G60" s="78"/>
      <c r="H60" s="78"/>
      <c r="I60" s="78"/>
      <c r="J60" s="78"/>
      <c r="K60" s="78"/>
    </row>
    <row r="61" spans="2:11" ht="18.75" customHeight="1" x14ac:dyDescent="0.45">
      <c r="B61" s="78"/>
      <c r="C61" s="78"/>
      <c r="D61" s="78"/>
      <c r="E61" s="78"/>
      <c r="F61" s="78"/>
      <c r="G61" s="78"/>
      <c r="H61" s="78"/>
      <c r="I61" s="78"/>
      <c r="J61" s="78"/>
      <c r="K61" s="78"/>
    </row>
    <row r="62" spans="2:11" ht="18.75" customHeight="1" x14ac:dyDescent="0.45">
      <c r="B62" s="78"/>
      <c r="C62" s="78"/>
      <c r="D62" s="78"/>
      <c r="E62" s="78"/>
      <c r="F62" s="78"/>
      <c r="G62" s="78"/>
      <c r="H62" s="78"/>
      <c r="I62" s="78"/>
      <c r="J62" s="78"/>
      <c r="K62" s="78"/>
    </row>
    <row r="63" spans="2:11" ht="18.75" customHeight="1" x14ac:dyDescent="0.45">
      <c r="B63" s="78"/>
      <c r="C63" s="78"/>
      <c r="D63" s="78"/>
      <c r="E63" s="78"/>
      <c r="F63" s="78"/>
      <c r="G63" s="78"/>
      <c r="H63" s="78"/>
      <c r="I63" s="78"/>
      <c r="J63" s="78"/>
      <c r="K63" s="78"/>
    </row>
    <row r="64" spans="2:11" ht="18.75" customHeight="1" x14ac:dyDescent="0.45">
      <c r="B64" s="78"/>
      <c r="C64" s="78"/>
      <c r="D64" s="78"/>
      <c r="E64" s="78"/>
      <c r="F64" s="78"/>
      <c r="G64" s="78"/>
      <c r="H64" s="78"/>
      <c r="I64" s="78"/>
      <c r="J64" s="78"/>
      <c r="K64" s="78"/>
    </row>
    <row r="65" spans="2:11" ht="18.75" customHeight="1" x14ac:dyDescent="0.45">
      <c r="B65" s="78"/>
      <c r="C65" s="78"/>
      <c r="D65" s="78"/>
      <c r="E65" s="78"/>
      <c r="F65" s="78"/>
      <c r="G65" s="78"/>
      <c r="H65" s="78"/>
      <c r="I65" s="78"/>
      <c r="J65" s="78"/>
      <c r="K65" s="78"/>
    </row>
    <row r="66" spans="2:11" ht="18.75" customHeight="1" x14ac:dyDescent="0.45">
      <c r="B66" s="78"/>
      <c r="C66" s="78"/>
      <c r="D66" s="78"/>
      <c r="E66" s="78"/>
      <c r="F66" s="78"/>
      <c r="G66" s="78"/>
      <c r="H66" s="78"/>
      <c r="I66" s="78"/>
      <c r="J66" s="78"/>
      <c r="K66" s="78"/>
    </row>
    <row r="67" spans="2:11" ht="18.75" customHeight="1" x14ac:dyDescent="0.45">
      <c r="B67" s="78"/>
      <c r="C67" s="78"/>
      <c r="D67" s="78"/>
      <c r="E67" s="78"/>
      <c r="F67" s="78"/>
      <c r="G67" s="78"/>
      <c r="H67" s="78"/>
      <c r="I67" s="78"/>
      <c r="J67" s="78"/>
      <c r="K67" s="78"/>
    </row>
    <row r="68" spans="2:11" ht="18.75" customHeight="1" x14ac:dyDescent="0.45">
      <c r="B68" s="78"/>
      <c r="C68" s="78"/>
      <c r="D68" s="78"/>
      <c r="E68" s="78"/>
      <c r="F68" s="78"/>
      <c r="G68" s="78"/>
      <c r="H68" s="78"/>
      <c r="I68" s="78"/>
      <c r="J68" s="78"/>
      <c r="K68" s="78"/>
    </row>
    <row r="69" spans="2:11" ht="18.75" customHeight="1" x14ac:dyDescent="0.45">
      <c r="B69" s="78"/>
      <c r="C69" s="78"/>
      <c r="D69" s="78"/>
      <c r="E69" s="78"/>
      <c r="F69" s="78"/>
      <c r="G69" s="78"/>
      <c r="H69" s="78"/>
      <c r="I69" s="78"/>
      <c r="J69" s="78"/>
      <c r="K69" s="78"/>
    </row>
    <row r="70" spans="2:11" ht="18.75" customHeight="1" x14ac:dyDescent="0.45">
      <c r="B70" s="78"/>
      <c r="C70" s="78"/>
      <c r="D70" s="78"/>
      <c r="E70" s="78"/>
      <c r="F70" s="78"/>
      <c r="G70" s="78"/>
      <c r="H70" s="78"/>
      <c r="I70" s="78"/>
      <c r="J70" s="78"/>
      <c r="K70" s="78"/>
    </row>
    <row r="71" spans="2:11" ht="18.75" customHeight="1" x14ac:dyDescent="0.45">
      <c r="B71" s="78"/>
      <c r="C71" s="78"/>
      <c r="D71" s="78"/>
      <c r="E71" s="78"/>
      <c r="F71" s="78"/>
      <c r="G71" s="78"/>
      <c r="H71" s="78"/>
      <c r="I71" s="78"/>
      <c r="J71" s="78"/>
      <c r="K71" s="78"/>
    </row>
    <row r="72" spans="2:11" ht="18.75" customHeight="1" x14ac:dyDescent="0.45">
      <c r="B72" s="78"/>
      <c r="C72" s="78"/>
      <c r="D72" s="78"/>
      <c r="E72" s="78"/>
      <c r="F72" s="78"/>
      <c r="G72" s="78"/>
      <c r="H72" s="78"/>
      <c r="I72" s="78"/>
      <c r="J72" s="78"/>
      <c r="K72" s="78"/>
    </row>
    <row r="73" spans="2:11" ht="18.75" customHeight="1" x14ac:dyDescent="0.45">
      <c r="B73" s="78"/>
      <c r="C73" s="78"/>
      <c r="D73" s="78"/>
      <c r="E73" s="78"/>
      <c r="F73" s="78"/>
      <c r="G73" s="78"/>
      <c r="H73" s="78"/>
      <c r="I73" s="78"/>
      <c r="J73" s="78"/>
      <c r="K73" s="78"/>
    </row>
    <row r="74" spans="2:11" ht="18.75" customHeight="1" x14ac:dyDescent="0.45">
      <c r="B74" s="78"/>
      <c r="C74" s="78"/>
      <c r="D74" s="78"/>
      <c r="E74" s="78"/>
      <c r="F74" s="78"/>
      <c r="G74" s="78"/>
      <c r="H74" s="78"/>
      <c r="I74" s="78"/>
      <c r="J74" s="78"/>
      <c r="K74" s="78"/>
    </row>
    <row r="75" spans="2:11" ht="18.75" customHeight="1" x14ac:dyDescent="0.45">
      <c r="B75" s="78"/>
      <c r="C75" s="78"/>
      <c r="D75" s="78"/>
      <c r="E75" s="78"/>
      <c r="F75" s="78"/>
      <c r="G75" s="78"/>
      <c r="H75" s="78"/>
      <c r="I75" s="78"/>
      <c r="J75" s="78"/>
      <c r="K75" s="78"/>
    </row>
    <row r="76" spans="2:11" ht="18.75" customHeight="1" x14ac:dyDescent="0.45">
      <c r="B76" s="78"/>
      <c r="C76" s="78"/>
      <c r="D76" s="78"/>
      <c r="E76" s="78"/>
      <c r="F76" s="78"/>
      <c r="G76" s="78"/>
      <c r="H76" s="78"/>
      <c r="I76" s="78"/>
      <c r="J76" s="78"/>
      <c r="K76" s="78"/>
    </row>
    <row r="77" spans="2:11" ht="18.75" customHeight="1" x14ac:dyDescent="0.45">
      <c r="B77" s="78"/>
      <c r="C77" s="78"/>
      <c r="D77" s="78"/>
      <c r="E77" s="78"/>
      <c r="F77" s="78"/>
      <c r="G77" s="78"/>
      <c r="H77" s="78"/>
      <c r="I77" s="78"/>
      <c r="J77" s="78"/>
      <c r="K77" s="78"/>
    </row>
    <row r="78" spans="2:11" ht="18.75" customHeight="1" x14ac:dyDescent="0.45">
      <c r="B78" s="78"/>
      <c r="C78" s="78"/>
      <c r="D78" s="78"/>
      <c r="E78" s="78"/>
      <c r="F78" s="78"/>
      <c r="G78" s="78"/>
      <c r="H78" s="78"/>
      <c r="I78" s="78"/>
      <c r="J78" s="78"/>
      <c r="K78" s="78"/>
    </row>
    <row r="79" spans="2:11" ht="18.75" customHeight="1" x14ac:dyDescent="0.45">
      <c r="B79" s="78"/>
      <c r="C79" s="78"/>
      <c r="D79" s="78"/>
      <c r="E79" s="78"/>
      <c r="F79" s="78"/>
      <c r="G79" s="78"/>
      <c r="H79" s="78"/>
      <c r="I79" s="78"/>
      <c r="J79" s="78"/>
      <c r="K79" s="78"/>
    </row>
    <row r="80" spans="2:11" ht="18.75" customHeight="1" x14ac:dyDescent="0.45">
      <c r="B80" s="78"/>
      <c r="C80" s="78"/>
      <c r="D80" s="78"/>
      <c r="E80" s="78"/>
      <c r="F80" s="78"/>
      <c r="G80" s="78"/>
      <c r="H80" s="78"/>
      <c r="I80" s="78"/>
      <c r="J80" s="78"/>
      <c r="K80" s="78"/>
    </row>
    <row r="81" spans="2:11" ht="18.75" customHeight="1" x14ac:dyDescent="0.45">
      <c r="B81" s="78"/>
      <c r="C81" s="78"/>
      <c r="D81" s="78"/>
      <c r="E81" s="78"/>
      <c r="F81" s="78"/>
      <c r="G81" s="78"/>
      <c r="H81" s="78"/>
      <c r="I81" s="78"/>
      <c r="J81" s="78"/>
      <c r="K81" s="78"/>
    </row>
    <row r="82" spans="2:11" ht="18.75" customHeight="1" x14ac:dyDescent="0.45">
      <c r="B82" s="78"/>
      <c r="C82" s="78"/>
      <c r="D82" s="78"/>
      <c r="E82" s="78"/>
      <c r="F82" s="78"/>
      <c r="G82" s="78"/>
      <c r="H82" s="78"/>
      <c r="I82" s="78"/>
      <c r="J82" s="78"/>
      <c r="K82" s="78"/>
    </row>
    <row r="83" spans="2:11" ht="18.75" customHeight="1" x14ac:dyDescent="0.45">
      <c r="B83" s="78"/>
      <c r="C83" s="78"/>
      <c r="D83" s="78"/>
      <c r="E83" s="78"/>
      <c r="F83" s="78"/>
      <c r="G83" s="78"/>
      <c r="H83" s="78"/>
      <c r="I83" s="78"/>
      <c r="J83" s="78"/>
      <c r="K83" s="78"/>
    </row>
    <row r="84" spans="2:11" ht="18.75" customHeight="1" x14ac:dyDescent="0.45">
      <c r="B84" s="78"/>
      <c r="C84" s="78"/>
      <c r="D84" s="78"/>
      <c r="E84" s="78"/>
      <c r="F84" s="78"/>
      <c r="G84" s="78"/>
      <c r="H84" s="78"/>
      <c r="I84" s="78"/>
      <c r="J84" s="78"/>
      <c r="K84" s="78"/>
    </row>
    <row r="85" spans="2:11" ht="18.75" customHeight="1" x14ac:dyDescent="0.45">
      <c r="B85" s="78"/>
      <c r="C85" s="78"/>
      <c r="D85" s="78"/>
      <c r="E85" s="78"/>
      <c r="F85" s="78"/>
      <c r="G85" s="78"/>
      <c r="H85" s="78"/>
      <c r="I85" s="78"/>
      <c r="J85" s="78"/>
      <c r="K85" s="78"/>
    </row>
    <row r="86" spans="2:11" ht="18.75" customHeight="1" x14ac:dyDescent="0.45">
      <c r="B86" s="78"/>
      <c r="C86" s="78"/>
      <c r="D86" s="78"/>
      <c r="E86" s="78"/>
      <c r="F86" s="78"/>
      <c r="G86" s="78"/>
      <c r="H86" s="78"/>
      <c r="I86" s="78"/>
      <c r="J86" s="78"/>
      <c r="K86" s="78"/>
    </row>
    <row r="87" spans="2:11" ht="18.75" customHeight="1" x14ac:dyDescent="0.45">
      <c r="B87" s="78"/>
      <c r="C87" s="78"/>
      <c r="D87" s="78"/>
      <c r="E87" s="78"/>
      <c r="F87" s="78"/>
      <c r="G87" s="78"/>
      <c r="H87" s="78"/>
      <c r="I87" s="78"/>
      <c r="J87" s="78"/>
      <c r="K87" s="78"/>
    </row>
    <row r="88" spans="2:11" ht="18.75" customHeight="1" x14ac:dyDescent="0.45">
      <c r="B88" s="78"/>
      <c r="C88" s="78"/>
      <c r="D88" s="78"/>
      <c r="E88" s="78"/>
      <c r="F88" s="78"/>
      <c r="G88" s="78"/>
      <c r="H88" s="78"/>
      <c r="I88" s="78"/>
      <c r="J88" s="78"/>
      <c r="K88" s="78"/>
    </row>
    <row r="89" spans="2:11" ht="18.75" customHeight="1" x14ac:dyDescent="0.45">
      <c r="B89" s="78"/>
      <c r="C89" s="78"/>
      <c r="D89" s="78"/>
      <c r="E89" s="78"/>
      <c r="F89" s="78"/>
      <c r="G89" s="78"/>
      <c r="H89" s="78"/>
      <c r="I89" s="78"/>
      <c r="J89" s="78"/>
      <c r="K89" s="78"/>
    </row>
    <row r="90" spans="2:11" ht="18.75" customHeight="1" x14ac:dyDescent="0.45">
      <c r="B90" s="78"/>
      <c r="C90" s="78"/>
      <c r="D90" s="78"/>
      <c r="E90" s="78"/>
      <c r="F90" s="78"/>
      <c r="G90" s="78"/>
      <c r="H90" s="78"/>
      <c r="I90" s="78"/>
      <c r="J90" s="78"/>
      <c r="K90" s="78"/>
    </row>
    <row r="91" spans="2:11" ht="18.75" customHeight="1" x14ac:dyDescent="0.45">
      <c r="B91" s="78"/>
      <c r="C91" s="78"/>
      <c r="D91" s="78"/>
      <c r="E91" s="78"/>
      <c r="F91" s="78"/>
      <c r="G91" s="78"/>
      <c r="H91" s="78"/>
      <c r="I91" s="78"/>
      <c r="J91" s="78"/>
      <c r="K91" s="78"/>
    </row>
    <row r="92" spans="2:11" ht="18.75" customHeight="1" x14ac:dyDescent="0.45">
      <c r="B92" s="78"/>
      <c r="C92" s="78"/>
      <c r="D92" s="78"/>
      <c r="E92" s="78"/>
      <c r="F92" s="78"/>
      <c r="G92" s="78"/>
      <c r="H92" s="78"/>
      <c r="I92" s="78"/>
      <c r="J92" s="78"/>
      <c r="K92" s="78"/>
    </row>
    <row r="93" spans="2:11" ht="18.75" customHeight="1" x14ac:dyDescent="0.45">
      <c r="B93" s="78"/>
      <c r="C93" s="78"/>
      <c r="D93" s="78"/>
      <c r="E93" s="78"/>
      <c r="F93" s="78"/>
      <c r="G93" s="78"/>
      <c r="H93" s="78"/>
      <c r="I93" s="78"/>
      <c r="J93" s="78"/>
      <c r="K93" s="78"/>
    </row>
    <row r="94" spans="2:11" ht="18.75" customHeight="1" x14ac:dyDescent="0.45">
      <c r="B94" s="78"/>
      <c r="C94" s="78"/>
      <c r="D94" s="78"/>
      <c r="E94" s="78"/>
      <c r="F94" s="78"/>
      <c r="G94" s="78"/>
      <c r="H94" s="78"/>
      <c r="I94" s="78"/>
      <c r="J94" s="78"/>
      <c r="K94" s="78"/>
    </row>
    <row r="95" spans="2:11" ht="18.75" customHeight="1" x14ac:dyDescent="0.45">
      <c r="B95" s="78"/>
      <c r="C95" s="78"/>
      <c r="D95" s="78"/>
      <c r="E95" s="78"/>
      <c r="F95" s="78"/>
      <c r="G95" s="78"/>
      <c r="H95" s="78"/>
      <c r="I95" s="78"/>
      <c r="J95" s="78"/>
      <c r="K95" s="78"/>
    </row>
    <row r="96" spans="2:11" ht="18.75" customHeight="1" x14ac:dyDescent="0.45">
      <c r="B96" s="78"/>
      <c r="C96" s="78"/>
      <c r="D96" s="78"/>
      <c r="E96" s="78"/>
      <c r="F96" s="78"/>
      <c r="G96" s="78"/>
      <c r="H96" s="78"/>
      <c r="I96" s="78"/>
      <c r="J96" s="78"/>
      <c r="K96" s="78"/>
    </row>
    <row r="97" spans="2:11" ht="18.75" customHeight="1" x14ac:dyDescent="0.45">
      <c r="B97" s="78"/>
      <c r="C97" s="78"/>
      <c r="D97" s="78"/>
      <c r="E97" s="78"/>
      <c r="F97" s="78"/>
      <c r="G97" s="78"/>
      <c r="H97" s="78"/>
      <c r="I97" s="78"/>
      <c r="J97" s="78"/>
      <c r="K97" s="78"/>
    </row>
    <row r="98" spans="2:11" ht="18.75" customHeight="1" x14ac:dyDescent="0.45">
      <c r="B98" s="78"/>
      <c r="C98" s="78"/>
      <c r="D98" s="78"/>
      <c r="E98" s="78"/>
      <c r="F98" s="78"/>
      <c r="G98" s="78"/>
      <c r="H98" s="78"/>
      <c r="I98" s="78"/>
      <c r="J98" s="78"/>
      <c r="K98" s="78"/>
    </row>
    <row r="99" spans="2:11" ht="18.75" customHeight="1" x14ac:dyDescent="0.45">
      <c r="B99" s="78"/>
      <c r="C99" s="78"/>
      <c r="D99" s="78"/>
      <c r="E99" s="78"/>
      <c r="F99" s="78"/>
      <c r="G99" s="78"/>
      <c r="H99" s="78"/>
      <c r="I99" s="78"/>
      <c r="J99" s="78"/>
      <c r="K99" s="78"/>
    </row>
    <row r="100" spans="2:11" ht="18.75" customHeight="1" x14ac:dyDescent="0.45">
      <c r="B100" s="78"/>
      <c r="C100" s="78"/>
      <c r="D100" s="78"/>
      <c r="E100" s="78"/>
      <c r="F100" s="78"/>
      <c r="G100" s="78"/>
      <c r="H100" s="78"/>
      <c r="I100" s="78"/>
      <c r="J100" s="78"/>
      <c r="K100" s="78"/>
    </row>
    <row r="101" spans="2:11" ht="18.75" customHeight="1" x14ac:dyDescent="0.45">
      <c r="B101" s="78"/>
      <c r="C101" s="78"/>
      <c r="D101" s="78"/>
      <c r="E101" s="78"/>
      <c r="F101" s="78"/>
      <c r="G101" s="78"/>
      <c r="H101" s="78"/>
      <c r="I101" s="78"/>
      <c r="J101" s="78"/>
      <c r="K101" s="78"/>
    </row>
    <row r="102" spans="2:11" ht="18.75" customHeight="1" x14ac:dyDescent="0.45">
      <c r="B102" s="78"/>
      <c r="C102" s="78"/>
      <c r="D102" s="78"/>
      <c r="E102" s="78"/>
      <c r="F102" s="78"/>
      <c r="G102" s="78"/>
      <c r="H102" s="78"/>
      <c r="I102" s="78"/>
      <c r="J102" s="78"/>
      <c r="K102" s="78"/>
    </row>
    <row r="103" spans="2:11" ht="18.75" customHeight="1" x14ac:dyDescent="0.45">
      <c r="B103" s="78"/>
      <c r="C103" s="78"/>
      <c r="D103" s="78"/>
      <c r="E103" s="78"/>
      <c r="F103" s="78"/>
      <c r="G103" s="78"/>
      <c r="H103" s="78"/>
      <c r="I103" s="78"/>
      <c r="J103" s="78"/>
      <c r="K103" s="78"/>
    </row>
    <row r="104" spans="2:11" ht="18.75" customHeight="1" x14ac:dyDescent="0.45">
      <c r="B104" s="78"/>
      <c r="C104" s="78"/>
      <c r="D104" s="78"/>
      <c r="E104" s="78"/>
      <c r="F104" s="78"/>
      <c r="G104" s="78"/>
      <c r="H104" s="78"/>
      <c r="I104" s="78"/>
      <c r="J104" s="78"/>
      <c r="K104" s="78"/>
    </row>
    <row r="105" spans="2:11" ht="18.75" customHeight="1" x14ac:dyDescent="0.45">
      <c r="B105" s="78"/>
      <c r="C105" s="78"/>
      <c r="D105" s="78"/>
      <c r="E105" s="78"/>
      <c r="F105" s="78"/>
      <c r="G105" s="78"/>
      <c r="H105" s="78"/>
      <c r="I105" s="78"/>
      <c r="J105" s="78"/>
      <c r="K105" s="78"/>
    </row>
    <row r="106" spans="2:11" ht="18.75" customHeight="1" x14ac:dyDescent="0.45">
      <c r="B106" s="78"/>
      <c r="C106" s="78"/>
      <c r="D106" s="78"/>
      <c r="E106" s="78"/>
      <c r="F106" s="78"/>
      <c r="G106" s="78"/>
      <c r="H106" s="78"/>
      <c r="I106" s="78"/>
      <c r="J106" s="78"/>
      <c r="K106" s="78"/>
    </row>
    <row r="107" spans="2:11" ht="18.75" customHeight="1" x14ac:dyDescent="0.45">
      <c r="B107" s="78"/>
      <c r="C107" s="78"/>
      <c r="D107" s="78"/>
      <c r="E107" s="78"/>
      <c r="F107" s="78"/>
      <c r="G107" s="78"/>
      <c r="H107" s="78"/>
      <c r="I107" s="78"/>
      <c r="J107" s="78"/>
      <c r="K107" s="78"/>
    </row>
    <row r="108" spans="2:11" ht="18.75" customHeight="1" x14ac:dyDescent="0.45">
      <c r="B108" s="78"/>
      <c r="C108" s="78"/>
      <c r="D108" s="78"/>
      <c r="E108" s="78"/>
      <c r="F108" s="78"/>
      <c r="G108" s="78"/>
      <c r="H108" s="78"/>
      <c r="I108" s="78"/>
      <c r="J108" s="78"/>
      <c r="K108" s="78"/>
    </row>
    <row r="109" spans="2:11" ht="18.75" customHeight="1" x14ac:dyDescent="0.45">
      <c r="B109" s="78"/>
      <c r="C109" s="78"/>
      <c r="D109" s="78"/>
      <c r="E109" s="78"/>
      <c r="F109" s="78"/>
      <c r="G109" s="78"/>
      <c r="H109" s="78"/>
      <c r="I109" s="78"/>
      <c r="J109" s="78"/>
      <c r="K109" s="78"/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START</vt:lpstr>
      <vt:lpstr>Verbinden</vt:lpstr>
      <vt:lpstr>Verknüpfen</vt:lpstr>
      <vt:lpstr>Dynamisch</vt:lpstr>
      <vt:lpstr>Einfärben</vt:lpstr>
      <vt:lpstr>Ausblenden</vt:lpstr>
      <vt:lpstr>Ausrichten</vt:lpstr>
      <vt:lpstr>Bereinigen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2025-12-04T14:37:05Z</dcterms:created>
  <dcterms:modified xsi:type="dcterms:W3CDTF">2026-05-07T13:07:00Z</dcterms:modified>
</cp:coreProperties>
</file>