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253D1A76-A3B7-4367-8582-C9374EDD5AF6}" xr6:coauthVersionLast="47" xr6:coauthVersionMax="47" xr10:uidLastSave="{00000000-0000-0000-0000-000000000000}"/>
  <bookViews>
    <workbookView xWindow="-28898" yWindow="-45" windowWidth="28996" windowHeight="16395" xr2:uid="{12154CBA-7844-4426-96C0-6F920D5E82AD}"/>
  </bookViews>
  <sheets>
    <sheet name="Übung macht den Meister" sheetId="2" r:id="rId1"/>
    <sheet name="Rohdaten" sheetId="3" r:id="rId2"/>
    <sheet name="Deine Fragen" sheetId="4" r:id="rId3"/>
  </sheets>
  <definedNames>
    <definedName name="_xlnm._FilterDatabase" localSheetId="1" hidden="1">Rohdaten!#REF!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4" l="1"/>
  <c r="G26" i="4"/>
  <c r="G21" i="4"/>
  <c r="G16" i="4"/>
  <c r="G11" i="4"/>
  <c r="G5" i="4" l="1"/>
  <c r="H19" i="4" s="1"/>
  <c r="H10" i="4" l="1"/>
  <c r="F31" i="4"/>
  <c r="F26" i="4"/>
  <c r="F21" i="4"/>
  <c r="F16" i="4"/>
  <c r="F11" i="4"/>
  <c r="F5" i="4" l="1"/>
  <c r="H11" i="4" l="1"/>
  <c r="H17" i="4"/>
  <c r="H16" i="4"/>
</calcChain>
</file>

<file path=xl/sharedStrings.xml><?xml version="1.0" encoding="utf-8"?>
<sst xmlns="http://schemas.openxmlformats.org/spreadsheetml/2006/main" count="372" uniqueCount="113">
  <si>
    <t>Du findest zwei weitere Arbeitsblätter in dieser Arbeitsmappe vor.</t>
  </si>
  <si>
    <t xml:space="preserve">Erstelle Dir eine Pivot Tabelle und beantworte die Fragen auf dem </t>
  </si>
  <si>
    <t>Arbeitsblatt "Deine Fragen".</t>
  </si>
  <si>
    <t>&gt;&gt; Zu den Rohdaten</t>
  </si>
  <si>
    <t>&gt;&gt; Zu den Fragen</t>
  </si>
  <si>
    <t>Solltest Du einmal nicht wissen wie die Lösung ermittelt werden kann,</t>
  </si>
  <si>
    <t>Hier geht es zum Kurs</t>
  </si>
  <si>
    <t>Viel Spaß und Erfolg!</t>
  </si>
  <si>
    <t>Verkäufer</t>
  </si>
  <si>
    <t>Bestelldatum</t>
  </si>
  <si>
    <t>Ziel-Land</t>
  </si>
  <si>
    <t>Kategorie</t>
  </si>
  <si>
    <t>Umsatz</t>
  </si>
  <si>
    <t>Versandkosten</t>
  </si>
  <si>
    <t>Albert Excel</t>
  </si>
  <si>
    <t>Gemüse</t>
  </si>
  <si>
    <t>USA</t>
  </si>
  <si>
    <t>Obst</t>
  </si>
  <si>
    <t>FR</t>
  </si>
  <si>
    <t>Airport Global Co. KG</t>
  </si>
  <si>
    <t>Lemonstones Co. KG</t>
  </si>
  <si>
    <t>DE</t>
  </si>
  <si>
    <t>Waveforce GmbH</t>
  </si>
  <si>
    <t>Robintales Inc.</t>
  </si>
  <si>
    <t>Fortune Acoustics Co. KG</t>
  </si>
  <si>
    <t>Omegacoustics GmbH</t>
  </si>
  <si>
    <t>Jib Co. KG</t>
  </si>
  <si>
    <t>Icepaw Co. KG</t>
  </si>
  <si>
    <t>Frostfiretronics Inc.</t>
  </si>
  <si>
    <t>Eye Opener Inc.</t>
  </si>
  <si>
    <t>Topiarytelligence GmbH</t>
  </si>
  <si>
    <t>Paragon Limited GmbH</t>
  </si>
  <si>
    <t>Tucanterprises GmbH</t>
  </si>
  <si>
    <t>Cave Systems Co. KG</t>
  </si>
  <si>
    <t>Cruxolutions Co. KG</t>
  </si>
  <si>
    <t>Live Galahad Systems Co. KG</t>
  </si>
  <si>
    <t>Running Rhinestone Services Co. KG</t>
  </si>
  <si>
    <t>Timberdream GmbH</t>
  </si>
  <si>
    <t>Crypticorps Co. KG</t>
  </si>
  <si>
    <t>Topiary Navigations Inc.</t>
  </si>
  <si>
    <t>Goldustries Inc.</t>
  </si>
  <si>
    <t>Phenomenon Corp Inc.</t>
  </si>
  <si>
    <t>Primacoustics Co. KG</t>
  </si>
  <si>
    <t>Green Epic Co. KG</t>
  </si>
  <si>
    <t>White Wolfoods GmbH</t>
  </si>
  <si>
    <t>Charise Montaluo</t>
  </si>
  <si>
    <t>Swingset Co. KG</t>
  </si>
  <si>
    <t>Jet Softwares Co. KG</t>
  </si>
  <si>
    <t>Herbrews Co. KG</t>
  </si>
  <si>
    <t>Lilly Pivot</t>
  </si>
  <si>
    <t>Übungsfragen zu Pivot Tabellen</t>
  </si>
  <si>
    <t>Beantworte mit Hilfe einer Pivot Tabelle die folgenden Fragen auf Basis des Rohdatensatzes.</t>
  </si>
  <si>
    <t>Lösung</t>
  </si>
  <si>
    <t>Frage 1</t>
  </si>
  <si>
    <t>Deine Antwort:</t>
  </si>
  <si>
    <t>Frage 2</t>
  </si>
  <si>
    <t>Frage 3</t>
  </si>
  <si>
    <t>Frage 4</t>
  </si>
  <si>
    <t>Frage 5</t>
  </si>
  <si>
    <t>Union Station Inc.</t>
  </si>
  <si>
    <t>Honker Inc.</t>
  </si>
  <si>
    <t xml:space="preserve">Willkommen zur Übung zum </t>
  </si>
  <si>
    <t>Pivot Tabellen Crashkurs</t>
  </si>
  <si>
    <t>dann schaue Dir das Lösungsvideo zu diesem Crashkurs an.</t>
  </si>
  <si>
    <t>Kunde</t>
  </si>
  <si>
    <t>Silver Permian Inc.</t>
  </si>
  <si>
    <t>Welcome Inc.</t>
  </si>
  <si>
    <t>Welcher Verkäufer hat insgesamt am meisten Umsatz erwirtschaftet?</t>
  </si>
  <si>
    <t>Wieviel Umsatz hat Charise Montalu mit Obst insgesamt erwirtschaftet?</t>
  </si>
  <si>
    <t>Welche Produktkategorie hat den höheren Umsatz im Jahr 2020 erwirtschaftet?</t>
  </si>
  <si>
    <t>Wieviel Versandkosten sind insgesamt für das Land Frankreich für die Kategorie Obst angefallen?</t>
  </si>
  <si>
    <t>Super! Weiter so. Noch 4 weitere Fragen beantworten.</t>
  </si>
  <si>
    <t>Korrekt</t>
  </si>
  <si>
    <t>Anzahl</t>
  </si>
  <si>
    <t>richtige Antworten</t>
  </si>
  <si>
    <t>Oh je! Du hast leider keine der Fragen korrekt beantwortet. :-( Schau Dir unbedingt das Lösungsvideo zu dieser Übung an.</t>
  </si>
  <si>
    <t>Fast alles richtig beantwortet. Du hast 4 von 5 Fragen richtig beantwortet. Vergleiche Deine Lösung mit dem Lösungsvideo und finde heraus wo Du falsch gelegen hast.</t>
  </si>
  <si>
    <t>HAMMER! Du hast alle Aufgaben richtig beantwortet! Du bist super. Wenn Du magst, kannst Du Deine Lösung mit dem Lösungsvideo vergleichen, denn viele Wege führen nach Rom und die Lösung kann auf verschiedene Wege ermittelt werden.</t>
  </si>
  <si>
    <t>Analysiere die Rohdaten und gebe Deine Antworten in die gelben Kästchen ein.</t>
  </si>
  <si>
    <t>Ran an die nächste Frage! Lese Dir die Aufgabenstellung genau durch.</t>
  </si>
  <si>
    <t>Wow! Schon 3 Fragen beantwortet. Mach weiter und erfahre wieviele Fragen Du richtig beantwortet hast.</t>
  </si>
  <si>
    <t>Du bist ja ein Pivot Tabellen Profi! Meinst Du, Du hast alles richtig beantwortet? Eine Frage noch!</t>
  </si>
  <si>
    <t>Du hast 40% der Fragen richtig beantwortet. Das ist fast die Hälfte, bedeutet aber, dass Du nur 2 von 5 Fragen richtig beantwortet hast. Schaue Dir das Lösungsvideo am besten gleich an.</t>
  </si>
  <si>
    <t>Nicht schlecht! Du hast 3 von 5 Fragen richtig beantwortet. Vergleiche Deine Lösung mit dem Lösungsvideo.</t>
  </si>
  <si>
    <t>Pivot Tabellen sind eines der mächtigsten Werkzeuge in Microsoft Excel. Sie sind ein Muss für jeden Datenanalyst, um eine Datenanalyse zu erstellen und daraus aussagekräftige Rückschlüsse zu ziehen.
In diesem Kurs lernst Du von A bis Z Excel Pivot Tabellen zu erstellen, Datenanalysen zu erstellen sowie solche in ansprechenden Reporting Dashboards zu darzustellen.</t>
  </si>
  <si>
    <t>Pivot Tabellen</t>
  </si>
  <si>
    <t>Lektionen: 55</t>
  </si>
  <si>
    <t>Dauer: 4 h Videomaterial</t>
  </si>
  <si>
    <t>Arbeitsdateien: 6
Übungsaufgaben: 10</t>
  </si>
  <si>
    <t>Für Fortgeschrittene Anwender</t>
  </si>
  <si>
    <t>Erstelle Datenanalysen und interaktive Excel Dashboards mit Pivot Tabellen (Microsoft Excel 2010 - 2019) - Zum Mitmachen!</t>
  </si>
  <si>
    <t>Reporting Dashboard erstellen</t>
  </si>
  <si>
    <t>Viele Tipps und Tricks</t>
  </si>
  <si>
    <t>Noch mehr über Pivot Tabellen für Dich</t>
  </si>
  <si>
    <r>
      <t xml:space="preserve">Im Reiter </t>
    </r>
    <r>
      <rPr>
        <b/>
        <sz val="20"/>
        <color theme="1"/>
        <rFont val="Cambria"/>
        <family val="1"/>
      </rPr>
      <t>Rohdaten</t>
    </r>
    <r>
      <rPr>
        <sz val="11"/>
        <color theme="1"/>
        <rFont val="Cambria"/>
        <family val="1"/>
      </rPr>
      <t xml:space="preserve"> </t>
    </r>
    <r>
      <rPr>
        <sz val="20"/>
        <color theme="1"/>
        <rFont val="Cambria"/>
        <family val="1"/>
      </rPr>
      <t>befindet sich ein Datensatz den Du analysieren musst.</t>
    </r>
  </si>
  <si>
    <t>Lektionsübersicht</t>
  </si>
  <si>
    <t>Lektion</t>
  </si>
  <si>
    <t>Youtube</t>
  </si>
  <si>
    <t>zum Video</t>
  </si>
  <si>
    <t>Zum Artikel</t>
  </si>
  <si>
    <t>Webseite</t>
  </si>
  <si>
    <t>1. Was ist eine Pivot Tabelle?</t>
  </si>
  <si>
    <t>2. Pivot Tabelle erstellen</t>
  </si>
  <si>
    <t>3. Pivot Tabellen Datenanalyse</t>
  </si>
  <si>
    <t>4. Formatierung und Anpassung von Pivot Tabellen</t>
  </si>
  <si>
    <t xml:space="preserve">5. Pivot Tabellen Menüs - Finde Dich zurecht! </t>
  </si>
  <si>
    <t>6. PivotCharts erstellen</t>
  </si>
  <si>
    <t>7. Datenschnitte in Pivot Tabellen – ästhetisches Filtern</t>
  </si>
  <si>
    <t>8. Deine Übung</t>
  </si>
  <si>
    <t>9. Lösungsvideo</t>
  </si>
  <si>
    <t>Immerhin, Du hast 1 von 5 Fragen richtig beantwortet. Das sind 20% und heißt, dass noch Luft nach oben ist. Schaue Dir am besten gleich das Lösungsvideo an.</t>
  </si>
  <si>
    <t>Kontakt aufnehmen</t>
  </si>
  <si>
    <t>Wieviel Umsatz hat Lilly mit Gemüse im Jahr 2020 erwirtschaftet?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</si>
</sst>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407]_-;\-* #,##0.00\ [$€-407]_-;_-* &quot;-&quot;??\ [$€-407]_-;_-@_-"/>
    <numFmt numFmtId="165" formatCode="#,##0.00\ &quot;€&quot;"/>
    <numFmt numFmtId="166" formatCode="&quot;Dein Fortschritt:    &quot;\ 0%\ "/>
    <numFmt numFmtId="167" formatCode="0\ &quot;von 5 richtig beantwortet&quot;"/>
  </numFmts>
  <fonts count="3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20"/>
      <color theme="1"/>
      <name val="Calibri"/>
      <family val="2"/>
      <scheme val="minor"/>
    </font>
    <font>
      <b/>
      <sz val="24"/>
      <color rgb="FF76323F"/>
      <name val="Cambria"/>
      <family val="1"/>
    </font>
    <font>
      <u/>
      <sz val="20"/>
      <color theme="10"/>
      <name val="Calibri"/>
      <family val="2"/>
      <scheme val="minor"/>
    </font>
    <font>
      <sz val="11"/>
      <color theme="1"/>
      <name val="Cambria"/>
      <family val="1"/>
    </font>
    <font>
      <b/>
      <sz val="14"/>
      <color theme="1"/>
      <name val="Cambria"/>
      <family val="1"/>
    </font>
    <font>
      <sz val="11"/>
      <name val="Cambria"/>
      <family val="1"/>
    </font>
    <font>
      <sz val="11"/>
      <color rgb="FFF4F4F4"/>
      <name val="Cambria"/>
      <family val="1"/>
    </font>
    <font>
      <b/>
      <sz val="12"/>
      <color theme="1"/>
      <name val="Cambria"/>
      <family val="1"/>
    </font>
    <font>
      <b/>
      <sz val="14"/>
      <color rgb="FF763221"/>
      <name val="Cambria"/>
      <family val="1"/>
    </font>
    <font>
      <sz val="11"/>
      <color rgb="FF763221"/>
      <name val="Cambria"/>
      <family val="1"/>
    </font>
    <font>
      <sz val="12"/>
      <color theme="1"/>
      <name val="Cambria"/>
      <family val="1"/>
    </font>
    <font>
      <b/>
      <sz val="14"/>
      <color rgb="FFC0B283"/>
      <name val="Cambria"/>
      <family val="1"/>
    </font>
    <font>
      <b/>
      <sz val="16"/>
      <color theme="1"/>
      <name val="Cambria"/>
      <family val="1"/>
    </font>
    <font>
      <b/>
      <u/>
      <sz val="11"/>
      <color theme="10"/>
      <name val="Calibri"/>
      <family val="2"/>
      <scheme val="minor"/>
    </font>
    <font>
      <sz val="11"/>
      <color rgb="FFFF0000"/>
      <name val="Cambria"/>
      <family val="1"/>
    </font>
    <font>
      <sz val="16"/>
      <color theme="1"/>
      <name val="Cambria"/>
      <family val="1"/>
    </font>
    <font>
      <u/>
      <sz val="16"/>
      <color theme="4"/>
      <name val="Cambria"/>
      <family val="1"/>
    </font>
    <font>
      <b/>
      <sz val="20"/>
      <color theme="1"/>
      <name val="Cambria"/>
      <family val="1"/>
    </font>
    <font>
      <b/>
      <sz val="22"/>
      <color theme="1"/>
      <name val="Cambria"/>
      <family val="1"/>
    </font>
    <font>
      <sz val="11"/>
      <color theme="0" tint="-4.9989318521683403E-2"/>
      <name val="Cambria"/>
      <family val="1"/>
    </font>
    <font>
      <i/>
      <sz val="11"/>
      <color theme="0" tint="-0.499984740745262"/>
      <name val="Cambria"/>
      <family val="1"/>
    </font>
    <font>
      <b/>
      <sz val="18"/>
      <color rgb="FF76323F"/>
      <name val="Cambria"/>
      <family val="1"/>
    </font>
    <font>
      <b/>
      <sz val="11"/>
      <color theme="1" tint="0.34998626667073579"/>
      <name val="Cambria"/>
      <family val="1"/>
    </font>
    <font>
      <sz val="11"/>
      <color theme="1" tint="0.14999847407452621"/>
      <name val="Cambria"/>
      <family val="1"/>
    </font>
    <font>
      <b/>
      <sz val="14"/>
      <color theme="1" tint="0.249977111117893"/>
      <name val="Cambria"/>
      <family val="1"/>
    </font>
    <font>
      <sz val="20"/>
      <color theme="1"/>
      <name val="Cambria"/>
      <family val="1"/>
    </font>
    <font>
      <b/>
      <i/>
      <sz val="12"/>
      <color theme="0" tint="-0.499984740745262"/>
      <name val="Cambria"/>
      <family val="1"/>
    </font>
    <font>
      <b/>
      <u/>
      <sz val="18"/>
      <color theme="10"/>
      <name val="Cambria"/>
      <family val="1"/>
    </font>
    <font>
      <sz val="11"/>
      <color theme="1"/>
      <name val="Symbol"/>
      <family val="1"/>
      <charset val="2"/>
    </font>
    <font>
      <b/>
      <sz val="12"/>
      <color rgb="FF76323F"/>
      <name val="Cambria"/>
      <family val="1"/>
    </font>
    <font>
      <b/>
      <sz val="16"/>
      <color rgb="FF76323F"/>
      <name val="Cambria"/>
      <family val="1"/>
    </font>
    <font>
      <b/>
      <sz val="12"/>
      <color rgb="FF76323F"/>
      <name val="Calibri"/>
      <family val="2"/>
      <scheme val="minor"/>
    </font>
    <font>
      <b/>
      <u/>
      <sz val="16"/>
      <color rgb="FF76323F"/>
      <name val="Cambria"/>
      <family val="1"/>
    </font>
    <font>
      <b/>
      <u/>
      <sz val="12"/>
      <color theme="10"/>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rgb="FFF4F4F4"/>
        <bgColor indexed="64"/>
      </patternFill>
    </fill>
    <fill>
      <patternFill patternType="solid">
        <fgColor theme="7" tint="0.79998168889431442"/>
        <bgColor indexed="64"/>
      </patternFill>
    </fill>
    <fill>
      <patternFill patternType="solid">
        <fgColor theme="0"/>
        <bgColor indexed="64"/>
      </patternFill>
    </fill>
    <fill>
      <patternFill patternType="solid">
        <fgColor rgb="FFDCD0C0"/>
        <bgColor indexed="64"/>
      </patternFill>
    </fill>
    <fill>
      <patternFill patternType="solid">
        <fgColor theme="0" tint="-4.9989318521683403E-2"/>
        <bgColor indexed="64"/>
      </patternFill>
    </fill>
  </fills>
  <borders count="13">
    <border>
      <left/>
      <right/>
      <top/>
      <bottom/>
      <diagonal/>
    </border>
    <border>
      <left/>
      <right/>
      <top style="thin">
        <color theme="1"/>
      </top>
      <bottom style="thin">
        <color indexed="64"/>
      </bottom>
      <diagonal/>
    </border>
    <border>
      <left/>
      <right/>
      <top/>
      <bottom style="medium">
        <color rgb="FFC0B28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C0B283"/>
      </left>
      <right/>
      <top style="medium">
        <color rgb="FFC0B283"/>
      </top>
      <bottom/>
      <diagonal/>
    </border>
    <border>
      <left/>
      <right style="medium">
        <color rgb="FFC0B283"/>
      </right>
      <top style="medium">
        <color rgb="FFC0B283"/>
      </top>
      <bottom/>
      <diagonal/>
    </border>
    <border>
      <left style="medium">
        <color rgb="FFC0B283"/>
      </left>
      <right/>
      <top/>
      <bottom/>
      <diagonal/>
    </border>
    <border>
      <left/>
      <right style="medium">
        <color rgb="FFC0B283"/>
      </right>
      <top/>
      <bottom/>
      <diagonal/>
    </border>
    <border>
      <left style="medium">
        <color rgb="FFC0B283"/>
      </left>
      <right/>
      <top/>
      <bottom style="medium">
        <color rgb="FFC0B283"/>
      </bottom>
      <diagonal/>
    </border>
    <border>
      <left/>
      <right style="medium">
        <color rgb="FFC0B283"/>
      </right>
      <top/>
      <bottom style="medium">
        <color rgb="FFC0B283"/>
      </bottom>
      <diagonal/>
    </border>
  </borders>
  <cellStyleXfs count="7">
    <xf numFmtId="0" fontId="0" fillId="0" borderId="0"/>
    <xf numFmtId="0" fontId="4" fillId="0" borderId="0"/>
    <xf numFmtId="0" fontId="6" fillId="0" borderId="0" applyNumberFormat="0" applyFill="0" applyBorder="0" applyAlignment="0" applyProtection="0"/>
    <xf numFmtId="9" fontId="4"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4" fillId="0" borderId="0" xfId="1"/>
    <xf numFmtId="0" fontId="4" fillId="0" borderId="0" xfId="1" applyAlignment="1">
      <alignment horizontal="center"/>
    </xf>
    <xf numFmtId="0" fontId="7" fillId="3" borderId="0" xfId="1" applyFont="1" applyFill="1"/>
    <xf numFmtId="0" fontId="9" fillId="3" borderId="0" xfId="1" applyFont="1" applyFill="1"/>
    <xf numFmtId="0" fontId="10" fillId="3" borderId="0" xfId="1" applyFont="1" applyFill="1"/>
    <xf numFmtId="0" fontId="7" fillId="3" borderId="2" xfId="1" applyFont="1" applyFill="1" applyBorder="1"/>
    <xf numFmtId="0" fontId="12" fillId="3" borderId="0" xfId="1" applyFont="1" applyFill="1" applyAlignment="1">
      <alignment horizontal="left" vertical="top"/>
    </xf>
    <xf numFmtId="0" fontId="13" fillId="3" borderId="0" xfId="1" applyFont="1" applyFill="1"/>
    <xf numFmtId="0" fontId="7" fillId="0" borderId="0" xfId="1" applyFont="1"/>
    <xf numFmtId="0" fontId="7" fillId="0" borderId="0" xfId="1" applyFont="1" applyProtection="1"/>
    <xf numFmtId="0" fontId="11" fillId="0" borderId="0" xfId="1" applyFont="1" applyAlignment="1">
      <alignment vertical="top" wrapText="1"/>
    </xf>
    <xf numFmtId="0" fontId="14" fillId="0" borderId="0" xfId="1" applyFont="1"/>
    <xf numFmtId="0" fontId="15" fillId="0" borderId="0" xfId="1" applyFont="1" applyAlignment="1">
      <alignment horizontal="right" vertical="center"/>
    </xf>
    <xf numFmtId="0" fontId="16" fillId="4" borderId="3" xfId="1" applyFont="1" applyFill="1" applyBorder="1" applyAlignment="1" applyProtection="1">
      <alignment horizontal="center" vertical="center"/>
      <protection locked="0"/>
    </xf>
    <xf numFmtId="165" fontId="16" fillId="4" borderId="3" xfId="1" applyNumberFormat="1" applyFont="1" applyFill="1" applyBorder="1" applyAlignment="1" applyProtection="1">
      <alignment horizontal="center" vertical="center"/>
      <protection locked="0"/>
    </xf>
    <xf numFmtId="2" fontId="7" fillId="0" borderId="0" xfId="1" applyNumberFormat="1" applyFont="1" applyProtection="1"/>
    <xf numFmtId="0" fontId="2" fillId="2" borderId="1" xfId="0" applyFont="1" applyFill="1" applyBorder="1"/>
    <xf numFmtId="14" fontId="0" fillId="0" borderId="0" xfId="0" applyNumberFormat="1"/>
    <xf numFmtId="164" fontId="0" fillId="0" borderId="0" xfId="0" applyNumberFormat="1"/>
    <xf numFmtId="0" fontId="18" fillId="3" borderId="0" xfId="1" applyFont="1" applyFill="1"/>
    <xf numFmtId="0" fontId="18" fillId="3" borderId="0" xfId="1" applyFont="1" applyFill="1" applyProtection="1"/>
    <xf numFmtId="0" fontId="18" fillId="3" borderId="2" xfId="1" applyFont="1" applyFill="1" applyBorder="1"/>
    <xf numFmtId="0" fontId="9" fillId="3" borderId="2" xfId="1" applyFont="1" applyFill="1" applyBorder="1"/>
    <xf numFmtId="166" fontId="8" fillId="5" borderId="4" xfId="6" applyNumberFormat="1" applyFont="1" applyFill="1" applyBorder="1" applyAlignment="1">
      <alignment horizontal="center" vertical="center"/>
    </xf>
    <xf numFmtId="167" fontId="16" fillId="5" borderId="5" xfId="5" applyNumberFormat="1" applyFont="1" applyFill="1" applyBorder="1" applyAlignment="1">
      <alignment horizontal="center" vertical="center" wrapText="1"/>
    </xf>
    <xf numFmtId="0" fontId="7" fillId="0" borderId="5" xfId="1" applyFont="1" applyBorder="1"/>
    <xf numFmtId="0" fontId="7" fillId="0" borderId="6" xfId="1" applyFont="1" applyBorder="1"/>
    <xf numFmtId="0" fontId="22" fillId="5" borderId="5" xfId="1" applyFont="1" applyFill="1" applyBorder="1" applyAlignment="1">
      <alignment horizontal="center" vertical="top" wrapText="1"/>
    </xf>
    <xf numFmtId="0" fontId="23" fillId="3" borderId="0" xfId="1" applyFont="1" applyFill="1" applyProtection="1"/>
    <xf numFmtId="0" fontId="23" fillId="3" borderId="0" xfId="1" applyFont="1" applyFill="1"/>
    <xf numFmtId="0" fontId="23" fillId="3" borderId="2" xfId="1" applyFont="1" applyFill="1" applyBorder="1" applyProtection="1"/>
    <xf numFmtId="0" fontId="23" fillId="3" borderId="2" xfId="1" applyFont="1" applyFill="1" applyBorder="1"/>
    <xf numFmtId="0" fontId="20" fillId="5" borderId="5" xfId="1" applyFont="1" applyFill="1" applyBorder="1" applyAlignment="1" applyProtection="1">
      <alignment horizontal="center" vertical="top" wrapText="1"/>
      <protection locked="0"/>
    </xf>
    <xf numFmtId="0" fontId="7" fillId="0" borderId="7" xfId="1" applyFont="1" applyBorder="1"/>
    <xf numFmtId="0" fontId="7" fillId="0" borderId="9" xfId="1" applyFont="1" applyBorder="1"/>
    <xf numFmtId="0" fontId="27" fillId="0" borderId="9" xfId="0" applyFont="1" applyBorder="1" applyAlignment="1">
      <alignment vertical="top" wrapText="1"/>
    </xf>
    <xf numFmtId="0" fontId="7" fillId="0" borderId="10" xfId="1" applyFont="1" applyBorder="1"/>
    <xf numFmtId="0" fontId="27" fillId="0" borderId="11" xfId="0" applyFont="1" applyBorder="1" applyAlignment="1">
      <alignment vertical="top" wrapText="1"/>
    </xf>
    <xf numFmtId="0" fontId="7" fillId="0" borderId="12" xfId="1" applyFont="1" applyBorder="1"/>
    <xf numFmtId="0" fontId="24" fillId="0" borderId="0" xfId="1" applyFont="1" applyAlignment="1">
      <alignment vertical="top" wrapText="1"/>
    </xf>
    <xf numFmtId="0" fontId="26" fillId="6" borderId="8" xfId="1" applyFont="1" applyFill="1" applyBorder="1" applyAlignment="1">
      <alignment horizontal="left" vertical="center" indent="5"/>
    </xf>
    <xf numFmtId="0" fontId="26" fillId="6" borderId="10" xfId="1" applyFont="1" applyFill="1" applyBorder="1" applyAlignment="1">
      <alignment horizontal="left" vertical="center" indent="5"/>
    </xf>
    <xf numFmtId="0" fontId="26" fillId="6" borderId="10" xfId="1" applyFont="1" applyFill="1" applyBorder="1" applyAlignment="1">
      <alignment horizontal="left" vertical="center" wrapText="1" indent="5"/>
    </xf>
    <xf numFmtId="0" fontId="25" fillId="0" borderId="2" xfId="1" applyFont="1" applyBorder="1" applyAlignment="1"/>
    <xf numFmtId="0" fontId="29" fillId="6" borderId="0" xfId="1" applyFont="1" applyFill="1"/>
    <xf numFmtId="0" fontId="21" fillId="6" borderId="0" xfId="1" applyFont="1" applyFill="1" applyAlignment="1">
      <alignment horizontal="left"/>
    </xf>
    <xf numFmtId="0" fontId="32" fillId="0" borderId="0" xfId="0" applyFont="1" applyAlignment="1">
      <alignment horizontal="left" vertical="center" indent="5"/>
    </xf>
    <xf numFmtId="0" fontId="34" fillId="0" borderId="0" xfId="0" applyFont="1" applyAlignment="1">
      <alignment vertical="center"/>
    </xf>
    <xf numFmtId="0" fontId="11" fillId="0" borderId="0" xfId="1" applyFont="1" applyAlignment="1">
      <alignment vertical="center" wrapText="1"/>
    </xf>
    <xf numFmtId="0" fontId="3" fillId="0" borderId="0" xfId="4" applyAlignment="1">
      <alignment vertical="center"/>
    </xf>
    <xf numFmtId="0" fontId="11" fillId="7" borderId="0" xfId="1" applyFont="1" applyFill="1" applyAlignment="1">
      <alignment vertical="center" wrapText="1"/>
    </xf>
    <xf numFmtId="0" fontId="3" fillId="7" borderId="0" xfId="4" applyFill="1" applyAlignment="1">
      <alignment vertical="center"/>
    </xf>
    <xf numFmtId="0" fontId="11" fillId="0" borderId="2" xfId="1" applyFont="1" applyBorder="1" applyAlignment="1">
      <alignment vertical="center" wrapText="1"/>
    </xf>
    <xf numFmtId="0" fontId="3" fillId="0" borderId="2" xfId="4" applyBorder="1" applyAlignment="1">
      <alignment vertical="center"/>
    </xf>
    <xf numFmtId="0" fontId="0" fillId="0" borderId="0" xfId="0" applyProtection="1">
      <protection locked="0"/>
    </xf>
    <xf numFmtId="0" fontId="33" fillId="6" borderId="2" xfId="1" applyFont="1" applyFill="1" applyBorder="1" applyAlignment="1">
      <alignment horizontal="left" vertical="center" wrapText="1"/>
    </xf>
    <xf numFmtId="0" fontId="35" fillId="6" borderId="2" xfId="1" applyFont="1" applyFill="1" applyBorder="1" applyAlignment="1">
      <alignment horizontal="left" vertical="center"/>
    </xf>
    <xf numFmtId="0" fontId="37" fillId="0" borderId="0" xfId="4" applyFont="1"/>
    <xf numFmtId="0" fontId="17" fillId="0" borderId="0" xfId="4" applyFont="1" applyAlignment="1">
      <alignment horizontal="center" vertical="top"/>
    </xf>
    <xf numFmtId="0" fontId="3" fillId="0" borderId="0" xfId="4"/>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30" fillId="0" borderId="0" xfId="1" applyFont="1" applyAlignment="1">
      <alignment horizontal="left" vertical="top" wrapText="1"/>
    </xf>
    <xf numFmtId="0" fontId="29" fillId="0" borderId="0" xfId="1" applyFont="1" applyAlignment="1">
      <alignment horizontal="center"/>
    </xf>
    <xf numFmtId="0" fontId="36" fillId="0" borderId="0" xfId="1" applyFont="1" applyFill="1" applyAlignment="1">
      <alignment horizontal="center"/>
    </xf>
    <xf numFmtId="0" fontId="5" fillId="0" borderId="0" xfId="1" applyFont="1" applyAlignment="1">
      <alignment horizontal="center"/>
    </xf>
    <xf numFmtId="0" fontId="29" fillId="0" borderId="0" xfId="1" applyFont="1"/>
    <xf numFmtId="0" fontId="31" fillId="0" borderId="0" xfId="4" applyFont="1" applyAlignment="1">
      <alignment horizontal="center"/>
    </xf>
    <xf numFmtId="0" fontId="16" fillId="3" borderId="0" xfId="1" applyFont="1" applyFill="1" applyAlignment="1">
      <alignment horizontal="center"/>
    </xf>
    <xf numFmtId="0" fontId="16" fillId="5" borderId="5" xfId="1" applyFont="1" applyFill="1" applyBorder="1" applyAlignment="1">
      <alignment horizontal="left" vertical="top" wrapText="1"/>
    </xf>
    <xf numFmtId="0" fontId="19" fillId="3" borderId="0" xfId="1" applyFont="1" applyFill="1" applyAlignment="1">
      <alignment horizontal="center" vertical="center" wrapText="1"/>
    </xf>
  </cellXfs>
  <cellStyles count="7">
    <cellStyle name="Komma" xfId="5" builtinId="3"/>
    <cellStyle name="Link" xfId="4" builtinId="8"/>
    <cellStyle name="Link 2" xfId="2" xr:uid="{ABAF033F-9460-4427-B348-586E1F161915}"/>
    <cellStyle name="Prozent" xfId="6" builtinId="5"/>
    <cellStyle name="Prozent 2" xfId="3" xr:uid="{EC3A590C-C832-4A63-A0C9-2CA2F05CD2CF}"/>
    <cellStyle name="Standard" xfId="0" builtinId="0"/>
    <cellStyle name="Standard 2" xfId="1" xr:uid="{37450FF7-4C52-46CE-B84A-7E0B296AA09D}"/>
  </cellStyles>
  <dxfs count="6">
    <dxf>
      <font>
        <color theme="9"/>
      </font>
    </dxf>
    <dxf>
      <font>
        <color theme="8"/>
      </font>
    </dxf>
    <dxf>
      <font>
        <color rgb="FF7030A0"/>
      </font>
    </dxf>
    <dxf>
      <font>
        <color theme="5"/>
      </font>
    </dxf>
    <dxf>
      <font>
        <color auto="1"/>
      </font>
    </dxf>
    <dxf>
      <font>
        <color theme="0"/>
      </font>
    </dxf>
  </dxfs>
  <tableStyles count="0" defaultTableStyle="TableStyleMedium2" defaultPivotStyle="PivotStyleLight16"/>
  <colors>
    <mruColors>
      <color rgb="FFDCD0C0"/>
      <color rgb="FFC0B283"/>
      <color rgb="FF76323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svg"/><Relationship Id="rId13" Type="http://schemas.openxmlformats.org/officeDocument/2006/relationships/image" Target="../media/image12.svg"/><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image" Target="../media/image11.png"/><Relationship Id="rId2" Type="http://schemas.openxmlformats.org/officeDocument/2006/relationships/image" Target="../media/image1.png"/><Relationship Id="rId1" Type="http://schemas.openxmlformats.org/officeDocument/2006/relationships/hyperlink" Target="https://albertexcel.com/online-excel-kurs/excel-pivot-tabellen-online-kurs/?=xls-cr" TargetMode="External"/><Relationship Id="rId6" Type="http://schemas.openxmlformats.org/officeDocument/2006/relationships/image" Target="../media/image5.svg"/><Relationship Id="rId11" Type="http://schemas.openxmlformats.org/officeDocument/2006/relationships/image" Target="../media/image10.png"/><Relationship Id="rId5" Type="http://schemas.openxmlformats.org/officeDocument/2006/relationships/image" Target="../media/image4.png"/><Relationship Id="rId15" Type="http://schemas.openxmlformats.org/officeDocument/2006/relationships/image" Target="../media/image14.sv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8.pn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0</xdr:col>
      <xdr:colOff>1676400</xdr:colOff>
      <xdr:row>4</xdr:row>
      <xdr:rowOff>228600</xdr:rowOff>
    </xdr:to>
    <xdr:pic>
      <xdr:nvPicPr>
        <xdr:cNvPr id="2" name="Grafik 1">
          <a:hlinkClick xmlns:r="http://schemas.openxmlformats.org/officeDocument/2006/relationships" r:id="rId1" tooltip="Noch mehr Excel für Dich"/>
          <a:extLst>
            <a:ext uri="{FF2B5EF4-FFF2-40B4-BE49-F238E27FC236}">
              <a16:creationId xmlns:a16="http://schemas.microsoft.com/office/drawing/2014/main" id="{FC5F1F24-75B3-47C7-9DD4-D500971F6B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28575"/>
          <a:ext cx="1628775" cy="1628775"/>
        </a:xfrm>
        <a:prstGeom prst="rect">
          <a:avLst/>
        </a:prstGeom>
      </xdr:spPr>
    </xdr:pic>
    <xdr:clientData/>
  </xdr:twoCellAnchor>
  <xdr:oneCellAnchor>
    <xdr:from>
      <xdr:col>2</xdr:col>
      <xdr:colOff>66675</xdr:colOff>
      <xdr:row>26</xdr:row>
      <xdr:rowOff>50937</xdr:rowOff>
    </xdr:from>
    <xdr:ext cx="298173" cy="296930"/>
    <xdr:pic>
      <xdr:nvPicPr>
        <xdr:cNvPr id="3" name="Grafik 2" descr="Uhr">
          <a:extLst>
            <a:ext uri="{FF2B5EF4-FFF2-40B4-BE49-F238E27FC236}">
              <a16:creationId xmlns:a16="http://schemas.microsoft.com/office/drawing/2014/main" id="{21FDB782-D642-4CE7-BA7F-6E4C4E8C309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410200" y="8480562"/>
          <a:ext cx="298173" cy="296930"/>
        </a:xfrm>
        <a:prstGeom prst="rect">
          <a:avLst/>
        </a:prstGeom>
      </xdr:spPr>
    </xdr:pic>
    <xdr:clientData/>
  </xdr:oneCellAnchor>
  <xdr:oneCellAnchor>
    <xdr:from>
      <xdr:col>2</xdr:col>
      <xdr:colOff>66675</xdr:colOff>
      <xdr:row>27</xdr:row>
      <xdr:rowOff>27004</xdr:rowOff>
    </xdr:from>
    <xdr:ext cx="338675" cy="337433"/>
    <xdr:pic>
      <xdr:nvPicPr>
        <xdr:cNvPr id="4" name="Grafik 3" descr="Glühbirne und Zahnrad">
          <a:extLst>
            <a:ext uri="{FF2B5EF4-FFF2-40B4-BE49-F238E27FC236}">
              <a16:creationId xmlns:a16="http://schemas.microsoft.com/office/drawing/2014/main" id="{B59C8415-C13E-41DA-A04D-1D07654825D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410200" y="8790004"/>
          <a:ext cx="338675" cy="337433"/>
        </a:xfrm>
        <a:prstGeom prst="rect">
          <a:avLst/>
        </a:prstGeom>
      </xdr:spPr>
    </xdr:pic>
    <xdr:clientData/>
  </xdr:oneCellAnchor>
  <xdr:oneCellAnchor>
    <xdr:from>
      <xdr:col>2</xdr:col>
      <xdr:colOff>57150</xdr:colOff>
      <xdr:row>28</xdr:row>
      <xdr:rowOff>11354</xdr:rowOff>
    </xdr:from>
    <xdr:ext cx="370892" cy="369650"/>
    <xdr:pic>
      <xdr:nvPicPr>
        <xdr:cNvPr id="5" name="Grafik 4" descr="Abschlusshut">
          <a:extLst>
            <a:ext uri="{FF2B5EF4-FFF2-40B4-BE49-F238E27FC236}">
              <a16:creationId xmlns:a16="http://schemas.microsoft.com/office/drawing/2014/main" id="{380B5C25-C873-4D3C-B99E-038D3D6A59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400675" y="9107729"/>
          <a:ext cx="370892" cy="369650"/>
        </a:xfrm>
        <a:prstGeom prst="rect">
          <a:avLst/>
        </a:prstGeom>
      </xdr:spPr>
    </xdr:pic>
    <xdr:clientData/>
  </xdr:oneCellAnchor>
  <xdr:oneCellAnchor>
    <xdr:from>
      <xdr:col>2</xdr:col>
      <xdr:colOff>85725</xdr:colOff>
      <xdr:row>25</xdr:row>
      <xdr:rowOff>48454</xdr:rowOff>
    </xdr:from>
    <xdr:ext cx="289890" cy="288647"/>
    <xdr:pic>
      <xdr:nvPicPr>
        <xdr:cNvPr id="6" name="Grafik 5" descr="Bücher">
          <a:extLst>
            <a:ext uri="{FF2B5EF4-FFF2-40B4-BE49-F238E27FC236}">
              <a16:creationId xmlns:a16="http://schemas.microsoft.com/office/drawing/2014/main" id="{992FF1FF-3114-4811-BEC4-6928715CCE5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429250" y="8144704"/>
          <a:ext cx="289890" cy="288647"/>
        </a:xfrm>
        <a:prstGeom prst="rect">
          <a:avLst/>
        </a:prstGeom>
      </xdr:spPr>
    </xdr:pic>
    <xdr:clientData/>
  </xdr:oneCellAnchor>
  <xdr:twoCellAnchor>
    <xdr:from>
      <xdr:col>1</xdr:col>
      <xdr:colOff>1657349</xdr:colOff>
      <xdr:row>33</xdr:row>
      <xdr:rowOff>76200</xdr:rowOff>
    </xdr:from>
    <xdr:to>
      <xdr:col>2</xdr:col>
      <xdr:colOff>1238250</xdr:colOff>
      <xdr:row>35</xdr:row>
      <xdr:rowOff>35616</xdr:rowOff>
    </xdr:to>
    <xdr:sp macro="" textlink="">
      <xdr:nvSpPr>
        <xdr:cNvPr id="7" name="Rechteck: abgerundete Ecken 6">
          <a:hlinkClick xmlns:r="http://schemas.openxmlformats.org/officeDocument/2006/relationships" r:id="rId1" tooltip="Zum Pivot Tabellen Kurs | Lehrplan-Übersicht und vieles mehr."/>
          <a:extLst>
            <a:ext uri="{FF2B5EF4-FFF2-40B4-BE49-F238E27FC236}">
              <a16:creationId xmlns:a16="http://schemas.microsoft.com/office/drawing/2014/main" id="{FD499CED-3C5A-458F-A908-404AC45804E1}"/>
            </a:ext>
          </a:extLst>
        </xdr:cNvPr>
        <xdr:cNvSpPr/>
      </xdr:nvSpPr>
      <xdr:spPr>
        <a:xfrm>
          <a:off x="3352799" y="10839450"/>
          <a:ext cx="3228976" cy="626166"/>
        </a:xfrm>
        <a:prstGeom prst="roundRect">
          <a:avLst/>
        </a:prstGeom>
        <a:gradFill flip="none" rotWithShape="1">
          <a:gsLst>
            <a:gs pos="0">
              <a:schemeClr val="accent6">
                <a:lumMod val="67000"/>
              </a:schemeClr>
            </a:gs>
            <a:gs pos="48000">
              <a:schemeClr val="accent6">
                <a:lumMod val="97000"/>
                <a:lumOff val="3000"/>
              </a:schemeClr>
            </a:gs>
            <a:gs pos="100000">
              <a:schemeClr val="accent6">
                <a:lumMod val="60000"/>
                <a:lumOff val="40000"/>
              </a:schemeClr>
            </a:gs>
          </a:gsLst>
          <a:lin ang="16200000" scaled="1"/>
          <a:tileRect/>
        </a:gradFill>
        <a:ln>
          <a:noFill/>
        </a:ln>
        <a:scene3d>
          <a:camera prst="orthographicFront"/>
          <a:lightRig rig="threePt" dir="t"/>
        </a:scene3d>
        <a:sp3d>
          <a:bevelT/>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de-DE" sz="2800" b="1">
              <a:latin typeface="Cambria" panose="02040503050406030204" pitchFamily="18" charset="0"/>
              <a:ea typeface="Cambria" panose="02040503050406030204" pitchFamily="18" charset="0"/>
            </a:rPr>
            <a:t>Mehr Erfahren</a:t>
          </a:r>
        </a:p>
      </xdr:txBody>
    </xdr:sp>
    <xdr:clientData fLocksWithSheet="0"/>
  </xdr:twoCellAnchor>
  <xdr:twoCellAnchor editAs="oneCell">
    <xdr:from>
      <xdr:col>0</xdr:col>
      <xdr:colOff>1695448</xdr:colOff>
      <xdr:row>24</xdr:row>
      <xdr:rowOff>333375</xdr:rowOff>
    </xdr:from>
    <xdr:to>
      <xdr:col>2</xdr:col>
      <xdr:colOff>4203</xdr:colOff>
      <xdr:row>31</xdr:row>
      <xdr:rowOff>0</xdr:rowOff>
    </xdr:to>
    <xdr:pic>
      <xdr:nvPicPr>
        <xdr:cNvPr id="8" name="Grafik 7">
          <a:hlinkClick xmlns:r="http://schemas.openxmlformats.org/officeDocument/2006/relationships" r:id="rId1" tooltip="Mehr erfahren - Pivot Tabellen"/>
          <a:extLst>
            <a:ext uri="{FF2B5EF4-FFF2-40B4-BE49-F238E27FC236}">
              <a16:creationId xmlns:a16="http://schemas.microsoft.com/office/drawing/2014/main" id="{448A2B38-1C61-4A68-8F25-B60C55256DCB}"/>
            </a:ext>
          </a:extLst>
        </xdr:cNvPr>
        <xdr:cNvPicPr>
          <a:picLocks noChangeAspect="1"/>
        </xdr:cNvPicPr>
      </xdr:nvPicPr>
      <xdr:blipFill rotWithShape="1">
        <a:blip xmlns:r="http://schemas.openxmlformats.org/officeDocument/2006/relationships" r:embed="rId11"/>
        <a:srcRect b="2547"/>
        <a:stretch/>
      </xdr:blipFill>
      <xdr:spPr>
        <a:xfrm>
          <a:off x="1695448" y="11258550"/>
          <a:ext cx="3757055" cy="2057400"/>
        </a:xfrm>
        <a:prstGeom prst="rect">
          <a:avLst/>
        </a:prstGeom>
      </xdr:spPr>
    </xdr:pic>
    <xdr:clientData/>
  </xdr:twoCellAnchor>
  <xdr:twoCellAnchor editAs="oneCell">
    <xdr:from>
      <xdr:col>2</xdr:col>
      <xdr:colOff>95250</xdr:colOff>
      <xdr:row>29</xdr:row>
      <xdr:rowOff>38100</xdr:rowOff>
    </xdr:from>
    <xdr:to>
      <xdr:col>2</xdr:col>
      <xdr:colOff>371475</xdr:colOff>
      <xdr:row>29</xdr:row>
      <xdr:rowOff>314325</xdr:rowOff>
    </xdr:to>
    <xdr:pic>
      <xdr:nvPicPr>
        <xdr:cNvPr id="10" name="Grafik 9" descr="Balkendiagramm">
          <a:extLst>
            <a:ext uri="{FF2B5EF4-FFF2-40B4-BE49-F238E27FC236}">
              <a16:creationId xmlns:a16="http://schemas.microsoft.com/office/drawing/2014/main" id="{6DAAF711-70E7-42B8-95FF-5544EBA70D1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5438775" y="9467850"/>
          <a:ext cx="276225" cy="276225"/>
        </a:xfrm>
        <a:prstGeom prst="rect">
          <a:avLst/>
        </a:prstGeom>
      </xdr:spPr>
    </xdr:pic>
    <xdr:clientData/>
  </xdr:twoCellAnchor>
  <xdr:twoCellAnchor editAs="oneCell">
    <xdr:from>
      <xdr:col>2</xdr:col>
      <xdr:colOff>92851</xdr:colOff>
      <xdr:row>30</xdr:row>
      <xdr:rowOff>26176</xdr:rowOff>
    </xdr:from>
    <xdr:to>
      <xdr:col>2</xdr:col>
      <xdr:colOff>361951</xdr:colOff>
      <xdr:row>30</xdr:row>
      <xdr:rowOff>295276</xdr:rowOff>
    </xdr:to>
    <xdr:pic>
      <xdr:nvPicPr>
        <xdr:cNvPr id="12" name="Grafik 11" descr="Glühlampe">
          <a:extLst>
            <a:ext uri="{FF2B5EF4-FFF2-40B4-BE49-F238E27FC236}">
              <a16:creationId xmlns:a16="http://schemas.microsoft.com/office/drawing/2014/main" id="{4F97DBE9-5F3A-4A23-9997-B15C477FCB4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5436376" y="9789301"/>
          <a:ext cx="269100" cy="2691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youtu.be/o0kZazafPvI" TargetMode="External"/><Relationship Id="rId13" Type="http://schemas.openxmlformats.org/officeDocument/2006/relationships/hyperlink" Target="https://youtu.be/ROAxMQuMnw8" TargetMode="External"/><Relationship Id="rId18" Type="http://schemas.openxmlformats.org/officeDocument/2006/relationships/hyperlink" Target="https://albertexcel.com/excel-tutorial/pivot-chart-erstellen" TargetMode="External"/><Relationship Id="rId3" Type="http://schemas.openxmlformats.org/officeDocument/2006/relationships/hyperlink" Target="https://albertexcel.com/excel-tutorial/pivot-tabelle" TargetMode="External"/><Relationship Id="rId21" Type="http://schemas.openxmlformats.org/officeDocument/2006/relationships/hyperlink" Target="https://albertexcel.com/excel-tutorial/pivot-tabelle-loesungsvideo" TargetMode="External"/><Relationship Id="rId7" Type="http://schemas.openxmlformats.org/officeDocument/2006/relationships/hyperlink" Target="https://youtu.be/i3Y6tCH_Xyw" TargetMode="External"/><Relationship Id="rId12" Type="http://schemas.openxmlformats.org/officeDocument/2006/relationships/hyperlink" Target="https://youtu.be/eZz4Hr7qvmw" TargetMode="External"/><Relationship Id="rId17" Type="http://schemas.openxmlformats.org/officeDocument/2006/relationships/hyperlink" Target="https://albertexcel.com/excel-tutorial/pivot-tabelle-anpassen" TargetMode="External"/><Relationship Id="rId2" Type="http://schemas.openxmlformats.org/officeDocument/2006/relationships/hyperlink" Target="https://youtu.be/RfHXQjImfGs" TargetMode="External"/><Relationship Id="rId16" Type="http://schemas.openxmlformats.org/officeDocument/2006/relationships/hyperlink" Target="https://albertexcel.com/excel-tutorial/pivot-tabelle-formatieren" TargetMode="External"/><Relationship Id="rId20" Type="http://schemas.openxmlformats.org/officeDocument/2006/relationships/hyperlink" Target="https://albertexcel.com/excel-tutorial/pivot-tabelle-uebung" TargetMode="External"/><Relationship Id="rId1" Type="http://schemas.openxmlformats.org/officeDocument/2006/relationships/hyperlink" Target="https://albertexcel.com/online-excel-kurs/excel-pivot-tabellen-online-kurs/?=xls-cr" TargetMode="External"/><Relationship Id="rId6" Type="http://schemas.openxmlformats.org/officeDocument/2006/relationships/hyperlink" Target="https://youtu.be/Z7bYgoHks3E" TargetMode="External"/><Relationship Id="rId11" Type="http://schemas.openxmlformats.org/officeDocument/2006/relationships/hyperlink" Target="https://youtu.be/ChYtr3uol-k" TargetMode="External"/><Relationship Id="rId24" Type="http://schemas.openxmlformats.org/officeDocument/2006/relationships/drawing" Target="../drawings/drawing1.xml"/><Relationship Id="rId5" Type="http://schemas.openxmlformats.org/officeDocument/2006/relationships/hyperlink" Target="https://albertexcel.com/" TargetMode="External"/><Relationship Id="rId15" Type="http://schemas.openxmlformats.org/officeDocument/2006/relationships/hyperlink" Target="https://albertexcel.com/excel-tutorial/pivot-tabelle-datenanalyse" TargetMode="External"/><Relationship Id="rId23" Type="http://schemas.openxmlformats.org/officeDocument/2006/relationships/printerSettings" Target="../printerSettings/printerSettings1.bin"/><Relationship Id="rId10" Type="http://schemas.openxmlformats.org/officeDocument/2006/relationships/hyperlink" Target="https://youtu.be/AmgylpcQwFE" TargetMode="External"/><Relationship Id="rId19" Type="http://schemas.openxmlformats.org/officeDocument/2006/relationships/hyperlink" Target="https://albertexcel.com/excel-tutorial/pivot-tabelle-datenschnitt" TargetMode="External"/><Relationship Id="rId4" Type="http://schemas.openxmlformats.org/officeDocument/2006/relationships/hyperlink" Target="https://albertexcel.com/" TargetMode="External"/><Relationship Id="rId9" Type="http://schemas.openxmlformats.org/officeDocument/2006/relationships/hyperlink" Target="https://youtu.be/B9nBZJ52gso" TargetMode="External"/><Relationship Id="rId14" Type="http://schemas.openxmlformats.org/officeDocument/2006/relationships/hyperlink" Target="https://albertexcel.com/excel-tutorial/pivot-tabelle-erstellen" TargetMode="External"/><Relationship Id="rId22" Type="http://schemas.openxmlformats.org/officeDocument/2006/relationships/hyperlink" Target="https://albertexcel.com/kontak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6E455-B692-45DB-997D-558C11014CD9}">
  <sheetPr>
    <tabColor rgb="FFC0B283"/>
  </sheetPr>
  <dimension ref="A3:I36"/>
  <sheetViews>
    <sheetView showGridLines="0" tabSelected="1" workbookViewId="0"/>
  </sheetViews>
  <sheetFormatPr baseColWidth="10" defaultRowHeight="26.25" x14ac:dyDescent="0.4"/>
  <cols>
    <col min="1" max="1" width="25.42578125" style="1" customWidth="1"/>
    <col min="2" max="2" width="56.28515625" style="1" customWidth="1"/>
    <col min="3" max="3" width="49.42578125" style="1" customWidth="1"/>
    <col min="4" max="6" width="11.42578125" style="1"/>
    <col min="7" max="7" width="42.140625" style="1" customWidth="1"/>
    <col min="8" max="8" width="17.85546875" style="1" customWidth="1"/>
    <col min="9" max="9" width="17.7109375" style="1" customWidth="1"/>
    <col min="10" max="16384" width="11.42578125" style="1"/>
  </cols>
  <sheetData>
    <row r="3" spans="1:9" ht="30" x14ac:dyDescent="0.4">
      <c r="B3" s="66" t="s">
        <v>61</v>
      </c>
      <c r="C3" s="66"/>
      <c r="D3" s="66"/>
      <c r="E3" s="66"/>
    </row>
    <row r="4" spans="1:9" ht="30" x14ac:dyDescent="0.4">
      <c r="B4" s="66" t="s">
        <v>62</v>
      </c>
      <c r="C4" s="66"/>
      <c r="D4" s="66"/>
      <c r="E4" s="66"/>
    </row>
    <row r="5" spans="1:9" x14ac:dyDescent="0.4">
      <c r="B5" s="67"/>
      <c r="C5" s="67"/>
      <c r="D5" s="67"/>
      <c r="E5" s="67"/>
      <c r="G5" s="65" t="s">
        <v>95</v>
      </c>
      <c r="H5" s="65"/>
      <c r="I5" s="65"/>
    </row>
    <row r="6" spans="1:9" ht="27" thickBot="1" x14ac:dyDescent="0.45">
      <c r="A6" s="59" t="s">
        <v>111</v>
      </c>
      <c r="B6" s="64" t="s">
        <v>0</v>
      </c>
      <c r="C6" s="64"/>
      <c r="D6" s="64"/>
      <c r="E6" s="64"/>
      <c r="G6" s="56" t="s">
        <v>96</v>
      </c>
      <c r="H6" s="57" t="s">
        <v>97</v>
      </c>
      <c r="I6" s="57" t="s">
        <v>100</v>
      </c>
    </row>
    <row r="7" spans="1:9" x14ac:dyDescent="0.4">
      <c r="B7" s="64" t="s">
        <v>94</v>
      </c>
      <c r="C7" s="64"/>
      <c r="D7" s="64"/>
      <c r="E7" s="64"/>
      <c r="G7" s="49" t="s">
        <v>101</v>
      </c>
      <c r="H7" s="50" t="s">
        <v>98</v>
      </c>
      <c r="I7" s="50" t="s">
        <v>99</v>
      </c>
    </row>
    <row r="8" spans="1:9" x14ac:dyDescent="0.4">
      <c r="B8" s="64" t="s">
        <v>1</v>
      </c>
      <c r="C8" s="64"/>
      <c r="D8" s="64"/>
      <c r="E8" s="64"/>
      <c r="G8" s="51" t="s">
        <v>102</v>
      </c>
      <c r="H8" s="52" t="s">
        <v>98</v>
      </c>
      <c r="I8" s="52" t="s">
        <v>99</v>
      </c>
    </row>
    <row r="9" spans="1:9" x14ac:dyDescent="0.4">
      <c r="B9" s="64" t="s">
        <v>2</v>
      </c>
      <c r="C9" s="64"/>
      <c r="D9" s="64"/>
      <c r="E9" s="64"/>
      <c r="G9" s="49" t="s">
        <v>103</v>
      </c>
      <c r="H9" s="50" t="s">
        <v>98</v>
      </c>
      <c r="I9" s="50" t="s">
        <v>99</v>
      </c>
    </row>
    <row r="10" spans="1:9" ht="31.5" x14ac:dyDescent="0.4">
      <c r="B10" s="64"/>
      <c r="C10" s="64"/>
      <c r="D10" s="64"/>
      <c r="E10" s="64"/>
      <c r="G10" s="51" t="s">
        <v>104</v>
      </c>
      <c r="H10" s="52" t="s">
        <v>98</v>
      </c>
      <c r="I10" s="52" t="s">
        <v>99</v>
      </c>
    </row>
    <row r="11" spans="1:9" ht="31.5" x14ac:dyDescent="0.4">
      <c r="B11" s="68" t="s">
        <v>3</v>
      </c>
      <c r="C11" s="68"/>
      <c r="D11" s="68"/>
      <c r="E11" s="68"/>
      <c r="G11" s="49" t="s">
        <v>105</v>
      </c>
      <c r="H11" s="50" t="s">
        <v>98</v>
      </c>
      <c r="I11" s="50" t="s">
        <v>99</v>
      </c>
    </row>
    <row r="12" spans="1:9" x14ac:dyDescent="0.4">
      <c r="B12" s="68" t="s">
        <v>4</v>
      </c>
      <c r="C12" s="68"/>
      <c r="D12" s="68"/>
      <c r="E12" s="68"/>
      <c r="G12" s="51" t="s">
        <v>106</v>
      </c>
      <c r="H12" s="52" t="s">
        <v>98</v>
      </c>
      <c r="I12" s="52" t="s">
        <v>99</v>
      </c>
    </row>
    <row r="13" spans="1:9" ht="31.5" x14ac:dyDescent="0.4">
      <c r="B13" s="64"/>
      <c r="C13" s="64"/>
      <c r="D13" s="64"/>
      <c r="E13" s="64"/>
      <c r="G13" s="49" t="s">
        <v>107</v>
      </c>
      <c r="H13" s="50" t="s">
        <v>98</v>
      </c>
      <c r="I13" s="50" t="s">
        <v>99</v>
      </c>
    </row>
    <row r="14" spans="1:9" x14ac:dyDescent="0.4">
      <c r="B14" s="64" t="s">
        <v>5</v>
      </c>
      <c r="C14" s="64"/>
      <c r="D14" s="64"/>
      <c r="E14" s="64"/>
      <c r="G14" s="51" t="s">
        <v>108</v>
      </c>
      <c r="H14" s="52" t="s">
        <v>98</v>
      </c>
      <c r="I14" s="52" t="s">
        <v>99</v>
      </c>
    </row>
    <row r="15" spans="1:9" ht="27" thickBot="1" x14ac:dyDescent="0.45">
      <c r="B15" s="64" t="s">
        <v>63</v>
      </c>
      <c r="C15" s="64"/>
      <c r="D15" s="64"/>
      <c r="E15" s="64"/>
      <c r="G15" s="53" t="s">
        <v>109</v>
      </c>
      <c r="H15" s="54" t="s">
        <v>98</v>
      </c>
      <c r="I15" s="54" t="s">
        <v>99</v>
      </c>
    </row>
    <row r="16" spans="1:9" x14ac:dyDescent="0.4">
      <c r="B16" s="64"/>
      <c r="C16" s="64"/>
      <c r="D16" s="64"/>
      <c r="E16" s="64"/>
    </row>
    <row r="17" spans="2:5" x14ac:dyDescent="0.4">
      <c r="B17" s="64" t="s">
        <v>7</v>
      </c>
      <c r="C17" s="64"/>
      <c r="D17" s="64"/>
      <c r="E17" s="64"/>
    </row>
    <row r="18" spans="2:5" x14ac:dyDescent="0.4">
      <c r="B18" s="2"/>
    </row>
    <row r="19" spans="2:5" x14ac:dyDescent="0.4">
      <c r="B19" s="2"/>
    </row>
    <row r="20" spans="2:5" x14ac:dyDescent="0.4">
      <c r="B20" s="2"/>
    </row>
    <row r="21" spans="2:5" s="45" customFormat="1" ht="25.5" x14ac:dyDescent="0.35">
      <c r="B21" s="46" t="s">
        <v>93</v>
      </c>
    </row>
    <row r="23" spans="2:5" ht="92.25" customHeight="1" x14ac:dyDescent="0.4">
      <c r="B23" s="63" t="s">
        <v>84</v>
      </c>
      <c r="C23" s="63"/>
      <c r="D23" s="40"/>
      <c r="E23" s="40"/>
    </row>
    <row r="24" spans="2:5" x14ac:dyDescent="0.4">
      <c r="B24" s="60" t="s">
        <v>6</v>
      </c>
      <c r="D24" s="9"/>
      <c r="E24" s="9"/>
    </row>
    <row r="25" spans="2:5" ht="27" thickBot="1" x14ac:dyDescent="0.45">
      <c r="B25" s="44" t="s">
        <v>85</v>
      </c>
      <c r="D25"/>
      <c r="E25" s="9"/>
    </row>
    <row r="26" spans="2:5" x14ac:dyDescent="0.4">
      <c r="B26" s="34"/>
      <c r="C26" s="41" t="s">
        <v>86</v>
      </c>
      <c r="E26" s="48"/>
    </row>
    <row r="27" spans="2:5" x14ac:dyDescent="0.4">
      <c r="B27" s="35"/>
      <c r="C27" s="42" t="s">
        <v>87</v>
      </c>
      <c r="E27" s="47"/>
    </row>
    <row r="28" spans="2:5" ht="30" customHeight="1" x14ac:dyDescent="0.4">
      <c r="B28" s="35"/>
      <c r="C28" s="43" t="s">
        <v>88</v>
      </c>
      <c r="E28" s="47"/>
    </row>
    <row r="29" spans="2:5" ht="26.25" customHeight="1" x14ac:dyDescent="0.4">
      <c r="B29" s="35"/>
      <c r="C29" s="43" t="s">
        <v>89</v>
      </c>
      <c r="E29" s="47"/>
    </row>
    <row r="30" spans="2:5" x14ac:dyDescent="0.4">
      <c r="B30" s="35"/>
      <c r="C30" s="43" t="s">
        <v>91</v>
      </c>
      <c r="E30" s="47"/>
    </row>
    <row r="31" spans="2:5" x14ac:dyDescent="0.4">
      <c r="B31" s="35"/>
      <c r="C31" s="43" t="s">
        <v>92</v>
      </c>
      <c r="E31" s="47"/>
    </row>
    <row r="32" spans="2:5" ht="54.75" customHeight="1" x14ac:dyDescent="0.4">
      <c r="B32" s="61" t="s">
        <v>90</v>
      </c>
      <c r="C32" s="62"/>
      <c r="E32" s="47"/>
    </row>
    <row r="33" spans="2:5" x14ac:dyDescent="0.4">
      <c r="B33" s="36"/>
      <c r="C33" s="37"/>
      <c r="E33" s="47"/>
    </row>
    <row r="34" spans="2:5" x14ac:dyDescent="0.4">
      <c r="B34" s="36"/>
      <c r="C34" s="37"/>
      <c r="E34" s="47"/>
    </row>
    <row r="35" spans="2:5" x14ac:dyDescent="0.4">
      <c r="B35" s="36"/>
      <c r="C35" s="37"/>
      <c r="E35" s="47"/>
    </row>
    <row r="36" spans="2:5" ht="27" thickBot="1" x14ac:dyDescent="0.45">
      <c r="B36" s="38"/>
      <c r="C36" s="39"/>
      <c r="E36" s="9"/>
    </row>
  </sheetData>
  <sheetProtection algorithmName="SHA-512" hashValue="pV/uB2Izqw7bYJiO1rXLN3wUwjKD720IfewaND+EXLZbQRV4m5gQeQuUYE9SXzuePeA5LsOqjZCFaIket9nbKQ==" saltValue="/ZDN+oTwfv7s/A35k+72Sg==" spinCount="100000" sheet="1" objects="1" scenarios="1"/>
  <mergeCells count="18">
    <mergeCell ref="B12:E12"/>
    <mergeCell ref="B13:E13"/>
    <mergeCell ref="B14:E14"/>
    <mergeCell ref="B7:E7"/>
    <mergeCell ref="B8:E8"/>
    <mergeCell ref="B9:E9"/>
    <mergeCell ref="B10:E10"/>
    <mergeCell ref="B11:E11"/>
    <mergeCell ref="G5:I5"/>
    <mergeCell ref="B3:E3"/>
    <mergeCell ref="B4:E4"/>
    <mergeCell ref="B5:E5"/>
    <mergeCell ref="B6:E6"/>
    <mergeCell ref="B32:C32"/>
    <mergeCell ref="B23:C23"/>
    <mergeCell ref="B15:E15"/>
    <mergeCell ref="B16:E16"/>
    <mergeCell ref="B17:E17"/>
  </mergeCells>
  <hyperlinks>
    <hyperlink ref="B24" r:id="rId1" tooltip="Jetzt Kurs anschauen" xr:uid="{BB42F0E2-7EBD-4D1E-8CB2-369405ACDC6C}"/>
    <hyperlink ref="B12" location="'Deine Fragen'!A1" tooltip="Hier geht es zu den Fragen die Du beantworten darfst." display="&gt;&gt; Zu den Fragen" xr:uid="{2EE41421-5A23-472B-8577-B8F626F7D411}"/>
    <hyperlink ref="B11" location="Rohdaten!A1" tooltip="Hier geht es zu den Rohdaten." display="&gt;&gt; Zu den Rohdaten" xr:uid="{263B5C97-9349-4AB4-B200-C5FB2700B853}"/>
    <hyperlink ref="H7" r:id="rId2" tooltip="Hier geht es zum Youtube Video dieser Lektion" xr:uid="{333451D8-0FD2-4B4F-BF24-621BA9D27D45}"/>
    <hyperlink ref="I7" r:id="rId3" tooltip="Hier geht es zum zugehörigen Artikel zu dieser Lektion" xr:uid="{8D804ECD-4332-44AF-9893-0ED0493C74FC}"/>
    <hyperlink ref="H8:H15" r:id="rId4" tooltip="Hier geht es zum Youtube Video dieser Lektion" display="zum Video" xr:uid="{8D2772E1-4373-4437-9057-FAC2BE222F0C}"/>
    <hyperlink ref="I8:I15" r:id="rId5" tooltip="Hier geht es zum zugehörigen Artikel zu dieser Lektion" display="Zum Artikel" xr:uid="{4378027A-E7C6-479F-BCE1-ECDF21AD4222}"/>
    <hyperlink ref="H8" r:id="rId6" tooltip="Hier geht es zum Youtube Video dieser Lektion" xr:uid="{DCE816B5-3B5A-49A2-B7D1-1BF9144FB28E}"/>
    <hyperlink ref="H9" r:id="rId7" tooltip="Hier geht es zum Youtube Video dieser Lektion" xr:uid="{1F7ADB86-6AA2-4DF7-8B1B-F1D056F407C0}"/>
    <hyperlink ref="H10" r:id="rId8" tooltip="Hier geht es zum Youtube Video dieser Lektion" xr:uid="{862DDC51-36A2-454C-8457-3349F552EDB5}"/>
    <hyperlink ref="H11" r:id="rId9" tooltip="Hier geht es zum Youtube Video dieser Lektion" xr:uid="{F610E9DB-AECC-426E-AE25-8482390D8E85}"/>
    <hyperlink ref="H12" r:id="rId10" tooltip="Hier geht es zum Youtube Video dieser Lektion" xr:uid="{579BA0F5-FECF-4400-BB04-F3987F358F8C}"/>
    <hyperlink ref="H13" r:id="rId11" tooltip="Hier geht es zum Youtube Video dieser Lektion" xr:uid="{51FF31EB-1300-4B65-8A8A-A5BF6FB98771}"/>
    <hyperlink ref="H14" r:id="rId12" tooltip="Hier geht es zum Youtube Video dieser Lektion" xr:uid="{038C820F-5945-4802-A291-4A0798F7632D}"/>
    <hyperlink ref="H15" r:id="rId13" tooltip="Hier geht es zum Youtube Video dieser Lektion" xr:uid="{52E46EB2-0550-48FF-99E5-11D046310DAE}"/>
    <hyperlink ref="I8" r:id="rId14" tooltip="Hier geht es zum zugehörigen Artikel zu dieser Lektion" xr:uid="{ABF74FDB-0CDB-474E-AB3B-DECB807BE3C1}"/>
    <hyperlink ref="I9" r:id="rId15" tooltip="Hier geht es zum zugehörigen Artikel zu dieser Lektion" xr:uid="{CD78EBDE-DD36-4FEB-91CA-56DF7C7CD6DB}"/>
    <hyperlink ref="I10" r:id="rId16" tooltip="Hier geht es zum zugehörigen Artikel zu dieser Lektion" xr:uid="{BBBE0583-FCF6-494A-8F3A-3448D1D1DD4B}"/>
    <hyperlink ref="I11" r:id="rId17" tooltip="Hier geht es zum zugehörigen Artikel zu dieser Lektion" xr:uid="{60EF32C6-01B7-425D-BA2E-454045F75468}"/>
    <hyperlink ref="I12" r:id="rId18" tooltip="Hier geht es zum zugehörigen Artikel zu dieser Lektion" xr:uid="{2DF9918A-DFDE-474C-BFA1-ABA4D4451EC5}"/>
    <hyperlink ref="I13" r:id="rId19" tooltip="Hier geht es zum zugehörigen Artikel zu dieser Lektion" xr:uid="{9274F963-1CFA-4A4F-8FBD-8F53853053ED}"/>
    <hyperlink ref="I14" r:id="rId20" tooltip="Hier geht es zum zugehörigen Artikel zu dieser Lektion" xr:uid="{AA574543-DF19-4C41-BA9F-F611FEF58C11}"/>
    <hyperlink ref="I15" r:id="rId21" tooltip="Hier geht es zum zugehörigen Artikel zu dieser Lektion" xr:uid="{25062DFA-1F3F-4827-B31C-91EEBE27BD16}"/>
    <hyperlink ref="A6" r:id="rId22" tooltip="Nehme hier Kontakt auf" xr:uid="{67DFEB87-E59A-4CB8-BE5D-55AE6B82FD95}"/>
  </hyperlinks>
  <pageMargins left="0.7" right="0.7" top="0.78740157499999996" bottom="0.78740157499999996" header="0.3" footer="0.3"/>
  <pageSetup paperSize="9" orientation="portrait" r:id="rId23"/>
  <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CE648-D611-4224-A4B1-78081CAAC10D}">
  <sheetPr>
    <tabColor rgb="FF76323F"/>
  </sheetPr>
  <dimension ref="A1:I4897"/>
  <sheetViews>
    <sheetView workbookViewId="0">
      <selection activeCell="C37" sqref="C37"/>
    </sheetView>
  </sheetViews>
  <sheetFormatPr baseColWidth="10" defaultRowHeight="15" x14ac:dyDescent="0.25"/>
  <cols>
    <col min="1" max="1" width="16.7109375" bestFit="1" customWidth="1"/>
    <col min="2" max="2" width="12.85546875" bestFit="1" customWidth="1"/>
    <col min="3" max="3" width="33.28515625" bestFit="1" customWidth="1"/>
    <col min="4" max="4" width="9.140625" bestFit="1" customWidth="1"/>
    <col min="5" max="5" width="9.5703125" bestFit="1" customWidth="1"/>
    <col min="6" max="6" width="12" bestFit="1" customWidth="1"/>
    <col min="7" max="7" width="14.28515625" bestFit="1" customWidth="1"/>
    <col min="9" max="9" width="17.28515625" customWidth="1"/>
  </cols>
  <sheetData>
    <row r="1" spans="1:9" ht="17.100000000000001" customHeight="1" x14ac:dyDescent="0.25">
      <c r="A1" s="17" t="s">
        <v>8</v>
      </c>
      <c r="B1" s="17" t="s">
        <v>9</v>
      </c>
      <c r="C1" s="17" t="s">
        <v>64</v>
      </c>
      <c r="D1" s="17" t="s">
        <v>10</v>
      </c>
      <c r="E1" s="17" t="s">
        <v>11</v>
      </c>
      <c r="F1" s="17" t="s">
        <v>12</v>
      </c>
      <c r="G1" s="17" t="s">
        <v>13</v>
      </c>
      <c r="I1" s="58" t="s">
        <v>4</v>
      </c>
    </row>
    <row r="2" spans="1:9" ht="17.100000000000001" customHeight="1" x14ac:dyDescent="0.25">
      <c r="A2" t="s">
        <v>14</v>
      </c>
      <c r="B2" s="18">
        <v>43863</v>
      </c>
      <c r="C2" t="s">
        <v>23</v>
      </c>
      <c r="D2" t="s">
        <v>21</v>
      </c>
      <c r="E2" t="s">
        <v>15</v>
      </c>
      <c r="F2" s="19">
        <v>636.57000000000005</v>
      </c>
      <c r="G2" s="19">
        <v>1.9097100000000002</v>
      </c>
      <c r="H2" s="19"/>
    </row>
    <row r="3" spans="1:9" ht="17.100000000000001" customHeight="1" x14ac:dyDescent="0.25">
      <c r="A3" t="s">
        <v>45</v>
      </c>
      <c r="B3" s="18">
        <v>43863</v>
      </c>
      <c r="C3" t="s">
        <v>48</v>
      </c>
      <c r="D3" t="s">
        <v>18</v>
      </c>
      <c r="E3" t="s">
        <v>15</v>
      </c>
      <c r="F3" s="19">
        <v>2178.9899999999998</v>
      </c>
      <c r="G3" s="19">
        <v>32.684849999999997</v>
      </c>
      <c r="H3" s="19"/>
    </row>
    <row r="4" spans="1:9" ht="17.100000000000001" customHeight="1" x14ac:dyDescent="0.25">
      <c r="A4" t="s">
        <v>14</v>
      </c>
      <c r="B4" s="18">
        <v>43861</v>
      </c>
      <c r="C4" t="s">
        <v>29</v>
      </c>
      <c r="D4" t="s">
        <v>21</v>
      </c>
      <c r="E4" t="s">
        <v>15</v>
      </c>
      <c r="F4" s="19">
        <v>2872.44</v>
      </c>
      <c r="G4" s="19">
        <v>8.6173200000000012</v>
      </c>
      <c r="H4" s="19"/>
    </row>
    <row r="5" spans="1:9" ht="17.100000000000001" customHeight="1" x14ac:dyDescent="0.25">
      <c r="A5" t="s">
        <v>14</v>
      </c>
      <c r="B5" s="18">
        <v>43857</v>
      </c>
      <c r="C5" t="s">
        <v>20</v>
      </c>
      <c r="D5" t="s">
        <v>21</v>
      </c>
      <c r="E5" t="s">
        <v>15</v>
      </c>
      <c r="F5" s="19">
        <v>2773.02</v>
      </c>
      <c r="G5" s="19">
        <v>8.3190600000000003</v>
      </c>
      <c r="H5" s="19"/>
    </row>
    <row r="6" spans="1:9" ht="17.100000000000001" customHeight="1" x14ac:dyDescent="0.25">
      <c r="A6" t="s">
        <v>45</v>
      </c>
      <c r="B6" s="18">
        <v>43857</v>
      </c>
      <c r="C6" t="s">
        <v>34</v>
      </c>
      <c r="D6" t="s">
        <v>18</v>
      </c>
      <c r="E6" t="s">
        <v>15</v>
      </c>
      <c r="F6" s="19">
        <v>995.22</v>
      </c>
      <c r="G6" s="19">
        <v>14.9283</v>
      </c>
      <c r="H6" s="19"/>
    </row>
    <row r="7" spans="1:9" ht="17.100000000000001" customHeight="1" x14ac:dyDescent="0.25">
      <c r="A7" t="s">
        <v>45</v>
      </c>
      <c r="B7" s="18">
        <v>43856</v>
      </c>
      <c r="C7" t="s">
        <v>44</v>
      </c>
      <c r="D7" t="s">
        <v>21</v>
      </c>
      <c r="E7" t="s">
        <v>17</v>
      </c>
      <c r="F7" s="19">
        <v>9250.0399999999991</v>
      </c>
      <c r="G7" s="19">
        <v>27.750119999999999</v>
      </c>
      <c r="H7" s="19"/>
    </row>
    <row r="8" spans="1:9" ht="17.100000000000001" customHeight="1" x14ac:dyDescent="0.25">
      <c r="A8" t="s">
        <v>45</v>
      </c>
      <c r="B8" s="18">
        <v>43856</v>
      </c>
      <c r="C8" t="s">
        <v>34</v>
      </c>
      <c r="D8" t="s">
        <v>18</v>
      </c>
      <c r="E8" t="s">
        <v>17</v>
      </c>
      <c r="F8" s="19">
        <v>627.27</v>
      </c>
      <c r="G8" s="19">
        <v>9.4090499999999988</v>
      </c>
      <c r="H8" s="19"/>
    </row>
    <row r="9" spans="1:9" ht="17.100000000000001" customHeight="1" x14ac:dyDescent="0.25">
      <c r="A9" t="s">
        <v>45</v>
      </c>
      <c r="B9" s="18">
        <v>43855</v>
      </c>
      <c r="C9" t="s">
        <v>48</v>
      </c>
      <c r="D9" t="s">
        <v>18</v>
      </c>
      <c r="E9" t="s">
        <v>17</v>
      </c>
      <c r="F9" s="19">
        <v>2683.36</v>
      </c>
      <c r="G9" s="19">
        <v>40.250399999999999</v>
      </c>
      <c r="H9" s="19"/>
    </row>
    <row r="10" spans="1:9" ht="17.100000000000001" customHeight="1" x14ac:dyDescent="0.25">
      <c r="A10" t="s">
        <v>45</v>
      </c>
      <c r="B10" s="18">
        <v>43854</v>
      </c>
      <c r="C10" t="s">
        <v>27</v>
      </c>
      <c r="D10" t="s">
        <v>16</v>
      </c>
      <c r="E10" t="s">
        <v>15</v>
      </c>
      <c r="F10" s="19">
        <v>8125.48</v>
      </c>
      <c r="G10" s="19">
        <v>203.137</v>
      </c>
      <c r="H10" s="19"/>
    </row>
    <row r="11" spans="1:9" ht="17.100000000000001" customHeight="1" x14ac:dyDescent="0.25">
      <c r="A11" t="s">
        <v>45</v>
      </c>
      <c r="B11" s="18">
        <v>43852</v>
      </c>
      <c r="C11" t="s">
        <v>44</v>
      </c>
      <c r="D11" t="s">
        <v>21</v>
      </c>
      <c r="E11" t="s">
        <v>17</v>
      </c>
      <c r="F11" s="19">
        <v>13656.160000000002</v>
      </c>
      <c r="G11" s="19">
        <v>40.968480000000007</v>
      </c>
      <c r="H11" s="19"/>
    </row>
    <row r="12" spans="1:9" ht="17.100000000000001" customHeight="1" x14ac:dyDescent="0.25">
      <c r="A12" t="s">
        <v>49</v>
      </c>
      <c r="B12" s="18">
        <v>43852</v>
      </c>
      <c r="C12" t="s">
        <v>33</v>
      </c>
      <c r="D12" t="s">
        <v>18</v>
      </c>
      <c r="E12" t="s">
        <v>15</v>
      </c>
      <c r="F12" s="19">
        <v>3171.48</v>
      </c>
      <c r="G12" s="19">
        <v>47.572199999999995</v>
      </c>
      <c r="H12" s="19"/>
    </row>
    <row r="13" spans="1:9" ht="17.100000000000001" customHeight="1" x14ac:dyDescent="0.25">
      <c r="A13" t="s">
        <v>14</v>
      </c>
      <c r="B13" s="18">
        <v>43851</v>
      </c>
      <c r="C13" t="s">
        <v>65</v>
      </c>
      <c r="D13" t="s">
        <v>21</v>
      </c>
      <c r="E13" t="s">
        <v>17</v>
      </c>
      <c r="F13" s="19">
        <v>2687.6099999999997</v>
      </c>
      <c r="G13" s="19">
        <v>8.0628299999999999</v>
      </c>
      <c r="H13" s="19"/>
    </row>
    <row r="14" spans="1:9" ht="17.100000000000001" customHeight="1" x14ac:dyDescent="0.25">
      <c r="A14" t="s">
        <v>14</v>
      </c>
      <c r="B14" s="18">
        <v>43850</v>
      </c>
      <c r="C14" t="s">
        <v>29</v>
      </c>
      <c r="D14" t="s">
        <v>21</v>
      </c>
      <c r="E14" t="s">
        <v>17</v>
      </c>
      <c r="F14" s="19">
        <v>3269.1400000000003</v>
      </c>
      <c r="G14" s="19">
        <v>9.8074200000000005</v>
      </c>
      <c r="H14" s="19"/>
    </row>
    <row r="15" spans="1:9" ht="17.100000000000001" customHeight="1" x14ac:dyDescent="0.25">
      <c r="A15" t="s">
        <v>14</v>
      </c>
      <c r="B15" s="18">
        <v>43847</v>
      </c>
      <c r="C15" t="s">
        <v>20</v>
      </c>
      <c r="D15" t="s">
        <v>21</v>
      </c>
      <c r="E15" t="s">
        <v>17</v>
      </c>
      <c r="F15" s="19">
        <v>9793.7999999999993</v>
      </c>
      <c r="G15" s="19">
        <v>35.381400000000006</v>
      </c>
      <c r="H15" s="19"/>
    </row>
    <row r="16" spans="1:9" ht="17.100000000000001" customHeight="1" x14ac:dyDescent="0.25">
      <c r="A16" t="s">
        <v>14</v>
      </c>
      <c r="B16" s="18">
        <v>43847</v>
      </c>
      <c r="C16" t="s">
        <v>26</v>
      </c>
      <c r="D16" t="s">
        <v>18</v>
      </c>
      <c r="E16" t="s">
        <v>17</v>
      </c>
      <c r="F16" s="19">
        <v>2033.0800000000002</v>
      </c>
      <c r="G16" s="19">
        <v>30.496200000000002</v>
      </c>
      <c r="H16" s="19"/>
    </row>
    <row r="17" spans="1:8" ht="17.100000000000001" customHeight="1" x14ac:dyDescent="0.25">
      <c r="A17" t="s">
        <v>45</v>
      </c>
      <c r="B17" s="18">
        <v>43846</v>
      </c>
      <c r="C17" t="s">
        <v>40</v>
      </c>
      <c r="D17" t="s">
        <v>21</v>
      </c>
      <c r="E17" t="s">
        <v>17</v>
      </c>
      <c r="F17" s="19">
        <v>5127.3600000000006</v>
      </c>
      <c r="G17" s="19">
        <v>15.382080000000002</v>
      </c>
      <c r="H17" s="19"/>
    </row>
    <row r="18" spans="1:8" ht="17.100000000000001" customHeight="1" x14ac:dyDescent="0.25">
      <c r="A18" t="s">
        <v>45</v>
      </c>
      <c r="B18" s="18">
        <v>43844</v>
      </c>
      <c r="C18" t="s">
        <v>48</v>
      </c>
      <c r="D18" t="s">
        <v>18</v>
      </c>
      <c r="E18" t="s">
        <v>17</v>
      </c>
      <c r="F18" s="19">
        <v>8551.92</v>
      </c>
      <c r="G18" s="19">
        <v>128.27879999999999</v>
      </c>
      <c r="H18" s="19"/>
    </row>
    <row r="19" spans="1:8" ht="17.100000000000001" customHeight="1" x14ac:dyDescent="0.25">
      <c r="A19" t="s">
        <v>49</v>
      </c>
      <c r="B19" s="18">
        <v>43844</v>
      </c>
      <c r="C19" t="s">
        <v>37</v>
      </c>
      <c r="D19" t="s">
        <v>16</v>
      </c>
      <c r="E19" t="s">
        <v>15</v>
      </c>
      <c r="F19" s="19">
        <v>659.34</v>
      </c>
      <c r="G19" s="19">
        <v>16.483500000000003</v>
      </c>
      <c r="H19" s="19"/>
    </row>
    <row r="20" spans="1:8" ht="17.100000000000001" customHeight="1" x14ac:dyDescent="0.25">
      <c r="A20" t="s">
        <v>14</v>
      </c>
      <c r="B20" s="18">
        <v>43843</v>
      </c>
      <c r="C20" t="s">
        <v>39</v>
      </c>
      <c r="D20" t="s">
        <v>21</v>
      </c>
      <c r="E20" t="s">
        <v>17</v>
      </c>
      <c r="F20" s="19">
        <v>7769.7</v>
      </c>
      <c r="G20" s="19">
        <v>23.309100000000001</v>
      </c>
      <c r="H20" s="19"/>
    </row>
    <row r="21" spans="1:8" ht="17.100000000000001" customHeight="1" x14ac:dyDescent="0.25">
      <c r="A21" t="s">
        <v>14</v>
      </c>
      <c r="B21" s="18">
        <v>43842</v>
      </c>
      <c r="C21" t="s">
        <v>36</v>
      </c>
      <c r="D21" t="s">
        <v>16</v>
      </c>
      <c r="E21" t="s">
        <v>15</v>
      </c>
      <c r="F21" s="19">
        <v>1467.9</v>
      </c>
      <c r="G21" s="19">
        <v>36.697500000000005</v>
      </c>
      <c r="H21" s="19"/>
    </row>
    <row r="22" spans="1:8" ht="17.100000000000001" customHeight="1" x14ac:dyDescent="0.25">
      <c r="A22" t="s">
        <v>45</v>
      </c>
      <c r="B22" s="18">
        <v>43841</v>
      </c>
      <c r="C22" t="s">
        <v>48</v>
      </c>
      <c r="D22" t="s">
        <v>18</v>
      </c>
      <c r="E22" t="s">
        <v>17</v>
      </c>
      <c r="F22" s="19">
        <v>6826.52</v>
      </c>
      <c r="G22" s="19">
        <v>57.397799999999997</v>
      </c>
      <c r="H22" s="19"/>
    </row>
    <row r="23" spans="1:8" ht="17.100000000000001" customHeight="1" x14ac:dyDescent="0.25">
      <c r="A23" t="s">
        <v>14</v>
      </c>
      <c r="B23" s="18">
        <v>43840</v>
      </c>
      <c r="C23" t="s">
        <v>29</v>
      </c>
      <c r="D23" t="s">
        <v>21</v>
      </c>
      <c r="E23" t="s">
        <v>17</v>
      </c>
      <c r="F23" s="19">
        <v>3261.0299999999997</v>
      </c>
      <c r="G23" s="19">
        <v>9.7830899999999996</v>
      </c>
      <c r="H23" s="19"/>
    </row>
    <row r="24" spans="1:8" ht="17.100000000000001" customHeight="1" x14ac:dyDescent="0.25">
      <c r="A24" t="s">
        <v>14</v>
      </c>
      <c r="B24" s="18">
        <v>43839</v>
      </c>
      <c r="C24" t="s">
        <v>23</v>
      </c>
      <c r="D24" t="s">
        <v>21</v>
      </c>
      <c r="E24" t="s">
        <v>15</v>
      </c>
      <c r="F24" s="19">
        <v>4250.4000000000005</v>
      </c>
      <c r="G24" s="19">
        <v>12.751200000000003</v>
      </c>
      <c r="H24" s="19"/>
    </row>
    <row r="25" spans="1:8" ht="17.100000000000001" customHeight="1" x14ac:dyDescent="0.25">
      <c r="A25" t="s">
        <v>49</v>
      </c>
      <c r="B25" s="18">
        <v>43835</v>
      </c>
      <c r="C25" t="s">
        <v>37</v>
      </c>
      <c r="D25" t="s">
        <v>16</v>
      </c>
      <c r="E25" t="s">
        <v>15</v>
      </c>
      <c r="F25" s="19">
        <v>511.06</v>
      </c>
      <c r="G25" s="19">
        <v>12.7765</v>
      </c>
      <c r="H25" s="19"/>
    </row>
    <row r="26" spans="1:8" ht="17.100000000000001" customHeight="1" x14ac:dyDescent="0.25">
      <c r="A26" t="s">
        <v>14</v>
      </c>
      <c r="B26" s="18">
        <v>43830</v>
      </c>
      <c r="C26" t="s">
        <v>31</v>
      </c>
      <c r="D26" t="s">
        <v>21</v>
      </c>
      <c r="E26" t="s">
        <v>15</v>
      </c>
      <c r="F26" s="19">
        <v>2712</v>
      </c>
      <c r="G26" s="19">
        <v>8.136000000000001</v>
      </c>
      <c r="H26" s="19"/>
    </row>
    <row r="27" spans="1:8" ht="17.100000000000001" customHeight="1" x14ac:dyDescent="0.25">
      <c r="A27" t="s">
        <v>49</v>
      </c>
      <c r="B27" s="18">
        <v>43829</v>
      </c>
      <c r="C27" t="s">
        <v>35</v>
      </c>
      <c r="D27" t="s">
        <v>18</v>
      </c>
      <c r="E27" t="s">
        <v>17</v>
      </c>
      <c r="F27" s="19">
        <v>466.83000000000004</v>
      </c>
      <c r="G27" s="19">
        <v>7.0024500000000005</v>
      </c>
      <c r="H27" s="19"/>
    </row>
    <row r="28" spans="1:8" ht="17.100000000000001" customHeight="1" x14ac:dyDescent="0.25">
      <c r="A28" t="s">
        <v>14</v>
      </c>
      <c r="B28" s="18">
        <v>43824</v>
      </c>
      <c r="C28" t="s">
        <v>59</v>
      </c>
      <c r="D28" t="s">
        <v>21</v>
      </c>
      <c r="E28" t="s">
        <v>17</v>
      </c>
      <c r="F28" s="19">
        <v>1753.75</v>
      </c>
      <c r="G28" s="19">
        <v>5.2612500000000004</v>
      </c>
      <c r="H28" s="19"/>
    </row>
    <row r="29" spans="1:8" ht="17.100000000000001" customHeight="1" x14ac:dyDescent="0.25">
      <c r="A29" t="s">
        <v>14</v>
      </c>
      <c r="B29" s="18">
        <v>43822</v>
      </c>
      <c r="C29" t="s">
        <v>59</v>
      </c>
      <c r="D29" t="s">
        <v>21</v>
      </c>
      <c r="E29" t="s">
        <v>15</v>
      </c>
      <c r="F29" s="19">
        <v>3476.16</v>
      </c>
      <c r="G29" s="19">
        <v>10.42848</v>
      </c>
      <c r="H29" s="19"/>
    </row>
    <row r="30" spans="1:8" ht="17.100000000000001" customHeight="1" x14ac:dyDescent="0.25">
      <c r="A30" t="s">
        <v>45</v>
      </c>
      <c r="B30" s="18">
        <v>43822</v>
      </c>
      <c r="C30" t="s">
        <v>47</v>
      </c>
      <c r="D30" t="s">
        <v>16</v>
      </c>
      <c r="E30" t="s">
        <v>15</v>
      </c>
      <c r="F30" s="19">
        <v>2350.2599999999998</v>
      </c>
      <c r="G30" s="19">
        <v>58.756499999999996</v>
      </c>
      <c r="H30" s="19"/>
    </row>
    <row r="31" spans="1:8" ht="17.100000000000001" customHeight="1" x14ac:dyDescent="0.25">
      <c r="A31" t="s">
        <v>45</v>
      </c>
      <c r="B31" s="18">
        <v>43820</v>
      </c>
      <c r="C31" t="s">
        <v>24</v>
      </c>
      <c r="D31" t="s">
        <v>18</v>
      </c>
      <c r="E31" t="s">
        <v>15</v>
      </c>
      <c r="F31" s="19">
        <v>6597.32</v>
      </c>
      <c r="G31" s="19">
        <v>98.959799999999987</v>
      </c>
      <c r="H31" s="19"/>
    </row>
    <row r="32" spans="1:8" ht="17.100000000000001" customHeight="1" x14ac:dyDescent="0.25">
      <c r="A32" t="s">
        <v>45</v>
      </c>
      <c r="B32" s="18">
        <v>43817</v>
      </c>
      <c r="C32" t="s">
        <v>28</v>
      </c>
      <c r="D32" t="s">
        <v>16</v>
      </c>
      <c r="E32" t="s">
        <v>15</v>
      </c>
      <c r="F32" s="19">
        <v>3348.7999999999997</v>
      </c>
      <c r="G32" s="19">
        <v>83.72</v>
      </c>
      <c r="H32" s="19"/>
    </row>
    <row r="33" spans="1:8" ht="17.100000000000001" customHeight="1" x14ac:dyDescent="0.25">
      <c r="A33" t="s">
        <v>45</v>
      </c>
      <c r="B33" s="18">
        <v>43816</v>
      </c>
      <c r="C33" t="s">
        <v>24</v>
      </c>
      <c r="D33" t="s">
        <v>18</v>
      </c>
      <c r="E33" t="s">
        <v>17</v>
      </c>
      <c r="F33" s="19">
        <v>7866.5599999999995</v>
      </c>
      <c r="G33" s="19">
        <v>117.99839999999999</v>
      </c>
      <c r="H33" s="19"/>
    </row>
    <row r="34" spans="1:8" ht="17.100000000000001" customHeight="1" x14ac:dyDescent="0.25">
      <c r="A34" t="s">
        <v>45</v>
      </c>
      <c r="B34" s="18">
        <v>43814</v>
      </c>
      <c r="C34" t="s">
        <v>42</v>
      </c>
      <c r="D34" t="s">
        <v>16</v>
      </c>
      <c r="E34" t="s">
        <v>17</v>
      </c>
      <c r="F34" s="19">
        <v>3540.32</v>
      </c>
      <c r="G34" s="19">
        <v>88.50800000000001</v>
      </c>
      <c r="H34" s="19"/>
    </row>
    <row r="35" spans="1:8" ht="17.100000000000001" customHeight="1" x14ac:dyDescent="0.25">
      <c r="A35" t="s">
        <v>14</v>
      </c>
      <c r="B35" s="18">
        <v>43813</v>
      </c>
      <c r="C35" t="s">
        <v>59</v>
      </c>
      <c r="D35" t="s">
        <v>21</v>
      </c>
      <c r="E35" t="s">
        <v>17</v>
      </c>
      <c r="F35" s="19">
        <v>523.38</v>
      </c>
      <c r="G35" s="19">
        <v>1.5701400000000001</v>
      </c>
      <c r="H35" s="19"/>
    </row>
    <row r="36" spans="1:8" ht="17.100000000000001" customHeight="1" x14ac:dyDescent="0.25">
      <c r="A36" t="s">
        <v>14</v>
      </c>
      <c r="B36" s="18">
        <v>43811</v>
      </c>
      <c r="C36" t="s">
        <v>20</v>
      </c>
      <c r="D36" t="s">
        <v>21</v>
      </c>
      <c r="E36" t="s">
        <v>17</v>
      </c>
      <c r="F36" s="19">
        <v>1730.5500000000002</v>
      </c>
      <c r="G36" s="19">
        <v>5.191650000000001</v>
      </c>
      <c r="H36" s="19"/>
    </row>
    <row r="37" spans="1:8" ht="17.100000000000001" customHeight="1" x14ac:dyDescent="0.25">
      <c r="A37" t="s">
        <v>45</v>
      </c>
      <c r="B37" s="18">
        <v>43808</v>
      </c>
      <c r="C37" t="s">
        <v>43</v>
      </c>
      <c r="D37" t="s">
        <v>16</v>
      </c>
      <c r="E37" t="s">
        <v>17</v>
      </c>
      <c r="F37" s="19">
        <v>419.76</v>
      </c>
      <c r="G37" s="19">
        <v>10.494</v>
      </c>
      <c r="H37" s="19"/>
    </row>
    <row r="38" spans="1:8" ht="17.100000000000001" customHeight="1" x14ac:dyDescent="0.25">
      <c r="A38" t="s">
        <v>14</v>
      </c>
      <c r="B38" s="18">
        <v>43807</v>
      </c>
      <c r="C38" t="s">
        <v>20</v>
      </c>
      <c r="D38" t="s">
        <v>21</v>
      </c>
      <c r="E38" t="s">
        <v>17</v>
      </c>
      <c r="F38" s="19">
        <v>1124.1299999999999</v>
      </c>
      <c r="G38" s="19">
        <v>3.3723899999999998</v>
      </c>
      <c r="H38" s="19"/>
    </row>
    <row r="39" spans="1:8" ht="17.100000000000001" customHeight="1" x14ac:dyDescent="0.25">
      <c r="A39" t="s">
        <v>14</v>
      </c>
      <c r="B39" s="18">
        <v>43803</v>
      </c>
      <c r="C39" t="s">
        <v>25</v>
      </c>
      <c r="D39" t="s">
        <v>16</v>
      </c>
      <c r="E39" t="s">
        <v>17</v>
      </c>
      <c r="F39" s="19">
        <v>4480.26</v>
      </c>
      <c r="G39" s="19">
        <v>112.00650000000002</v>
      </c>
      <c r="H39" s="19"/>
    </row>
    <row r="40" spans="1:8" ht="17.100000000000001" customHeight="1" x14ac:dyDescent="0.25">
      <c r="A40" t="s">
        <v>49</v>
      </c>
      <c r="B40" s="18">
        <v>43798</v>
      </c>
      <c r="C40" t="s">
        <v>23</v>
      </c>
      <c r="D40" t="s">
        <v>21</v>
      </c>
      <c r="E40" t="s">
        <v>17</v>
      </c>
      <c r="F40" s="19">
        <v>3141.75</v>
      </c>
      <c r="G40" s="19">
        <v>9.4252500000000001</v>
      </c>
      <c r="H40" s="19"/>
    </row>
    <row r="41" spans="1:8" ht="17.100000000000001" customHeight="1" x14ac:dyDescent="0.25">
      <c r="A41" t="s">
        <v>14</v>
      </c>
      <c r="B41" s="18">
        <v>43797</v>
      </c>
      <c r="C41" t="s">
        <v>32</v>
      </c>
      <c r="D41" t="s">
        <v>18</v>
      </c>
      <c r="E41" t="s">
        <v>15</v>
      </c>
      <c r="F41" s="19">
        <v>15864.84</v>
      </c>
      <c r="G41" s="19">
        <v>237.9726</v>
      </c>
      <c r="H41" s="19"/>
    </row>
    <row r="42" spans="1:8" ht="17.100000000000001" customHeight="1" x14ac:dyDescent="0.25">
      <c r="A42" t="s">
        <v>14</v>
      </c>
      <c r="B42" s="18">
        <v>43795</v>
      </c>
      <c r="C42" t="s">
        <v>38</v>
      </c>
      <c r="D42" t="s">
        <v>16</v>
      </c>
      <c r="E42" t="s">
        <v>15</v>
      </c>
      <c r="F42" s="19">
        <v>3192</v>
      </c>
      <c r="G42" s="19">
        <v>79.800000000000011</v>
      </c>
      <c r="H42" s="19"/>
    </row>
    <row r="43" spans="1:8" ht="17.100000000000001" customHeight="1" x14ac:dyDescent="0.25">
      <c r="A43" t="s">
        <v>14</v>
      </c>
      <c r="B43" s="18">
        <v>43792</v>
      </c>
      <c r="C43" t="s">
        <v>38</v>
      </c>
      <c r="D43" t="s">
        <v>16</v>
      </c>
      <c r="E43" t="s">
        <v>17</v>
      </c>
      <c r="F43" s="19">
        <v>8059.7999999999993</v>
      </c>
      <c r="G43" s="19">
        <v>201.495</v>
      </c>
      <c r="H43" s="19"/>
    </row>
    <row r="44" spans="1:8" ht="17.100000000000001" customHeight="1" x14ac:dyDescent="0.25">
      <c r="A44" t="s">
        <v>49</v>
      </c>
      <c r="B44" s="18">
        <v>43789</v>
      </c>
      <c r="C44" t="s">
        <v>23</v>
      </c>
      <c r="D44" t="s">
        <v>21</v>
      </c>
      <c r="E44" t="s">
        <v>17</v>
      </c>
      <c r="F44" s="19">
        <v>3269.34</v>
      </c>
      <c r="G44" s="19">
        <v>9.8080200000000008</v>
      </c>
      <c r="H44" s="19"/>
    </row>
    <row r="45" spans="1:8" ht="17.100000000000001" customHeight="1" x14ac:dyDescent="0.25">
      <c r="A45" t="s">
        <v>14</v>
      </c>
      <c r="B45" s="18">
        <v>43786</v>
      </c>
      <c r="C45" t="s">
        <v>25</v>
      </c>
      <c r="D45" t="s">
        <v>16</v>
      </c>
      <c r="E45" t="s">
        <v>17</v>
      </c>
      <c r="F45" s="19">
        <v>1113.0300000000002</v>
      </c>
      <c r="G45" s="19">
        <v>27.825750000000006</v>
      </c>
      <c r="H45" s="19"/>
    </row>
    <row r="46" spans="1:8" ht="17.100000000000001" customHeight="1" x14ac:dyDescent="0.25">
      <c r="A46" t="s">
        <v>14</v>
      </c>
      <c r="B46" s="18">
        <v>43784</v>
      </c>
      <c r="C46" t="s">
        <v>25</v>
      </c>
      <c r="D46" t="s">
        <v>16</v>
      </c>
      <c r="E46" t="s">
        <v>17</v>
      </c>
      <c r="F46" s="19">
        <v>2503.2000000000003</v>
      </c>
      <c r="G46" s="19">
        <v>62.580000000000013</v>
      </c>
      <c r="H46" s="19"/>
    </row>
    <row r="47" spans="1:8" ht="17.100000000000001" customHeight="1" x14ac:dyDescent="0.25">
      <c r="A47" t="s">
        <v>14</v>
      </c>
      <c r="B47" s="18">
        <v>43783</v>
      </c>
      <c r="C47" t="s">
        <v>25</v>
      </c>
      <c r="D47" t="s">
        <v>16</v>
      </c>
      <c r="E47" t="s">
        <v>17</v>
      </c>
      <c r="F47" s="19">
        <v>3287.4399999999996</v>
      </c>
      <c r="G47" s="19">
        <v>82.185999999999993</v>
      </c>
      <c r="H47" s="19"/>
    </row>
    <row r="48" spans="1:8" ht="17.100000000000001" customHeight="1" x14ac:dyDescent="0.25">
      <c r="A48" t="s">
        <v>49</v>
      </c>
      <c r="B48" s="18">
        <v>43783</v>
      </c>
      <c r="C48" t="s">
        <v>23</v>
      </c>
      <c r="D48" t="s">
        <v>21</v>
      </c>
      <c r="E48" t="s">
        <v>17</v>
      </c>
      <c r="F48" s="19">
        <v>3705.57</v>
      </c>
      <c r="G48" s="19">
        <v>11.116710000000001</v>
      </c>
      <c r="H48" s="19"/>
    </row>
    <row r="49" spans="1:8" ht="17.100000000000001" customHeight="1" x14ac:dyDescent="0.25">
      <c r="A49" t="s">
        <v>49</v>
      </c>
      <c r="B49" s="18">
        <v>43782</v>
      </c>
      <c r="C49" t="s">
        <v>47</v>
      </c>
      <c r="D49" t="s">
        <v>16</v>
      </c>
      <c r="E49" t="s">
        <v>15</v>
      </c>
      <c r="F49" s="19">
        <v>4064.1</v>
      </c>
      <c r="G49" s="19">
        <v>101.60250000000001</v>
      </c>
      <c r="H49" s="19"/>
    </row>
    <row r="50" spans="1:8" ht="17.100000000000001" customHeight="1" x14ac:dyDescent="0.25">
      <c r="A50" t="s">
        <v>49</v>
      </c>
      <c r="B50" s="18">
        <v>43781</v>
      </c>
      <c r="C50" t="s">
        <v>24</v>
      </c>
      <c r="D50" t="s">
        <v>18</v>
      </c>
      <c r="E50" t="s">
        <v>15</v>
      </c>
      <c r="F50" s="19">
        <v>2978.88</v>
      </c>
      <c r="G50" s="19">
        <v>44.683199999999999</v>
      </c>
      <c r="H50" s="19"/>
    </row>
    <row r="51" spans="1:8" ht="17.100000000000001" customHeight="1" x14ac:dyDescent="0.25">
      <c r="A51" t="s">
        <v>14</v>
      </c>
      <c r="B51" s="18">
        <v>43780</v>
      </c>
      <c r="C51" t="s">
        <v>32</v>
      </c>
      <c r="D51" t="s">
        <v>18</v>
      </c>
      <c r="E51" t="s">
        <v>15</v>
      </c>
      <c r="F51" s="19">
        <v>7296</v>
      </c>
      <c r="G51" s="19">
        <v>109.44</v>
      </c>
      <c r="H51" s="19"/>
    </row>
    <row r="52" spans="1:8" ht="17.100000000000001" customHeight="1" x14ac:dyDescent="0.25">
      <c r="A52" t="s">
        <v>45</v>
      </c>
      <c r="B52" s="18">
        <v>43779</v>
      </c>
      <c r="C52" t="s">
        <v>60</v>
      </c>
      <c r="D52" t="s">
        <v>16</v>
      </c>
      <c r="E52" t="s">
        <v>15</v>
      </c>
      <c r="F52" s="19">
        <v>1536</v>
      </c>
      <c r="G52" s="19">
        <v>38.400000000000006</v>
      </c>
      <c r="H52" s="19"/>
    </row>
    <row r="53" spans="1:8" ht="17.100000000000001" customHeight="1" x14ac:dyDescent="0.25">
      <c r="A53" t="s">
        <v>49</v>
      </c>
      <c r="B53" s="18">
        <v>43778</v>
      </c>
      <c r="C53" t="s">
        <v>23</v>
      </c>
      <c r="D53" t="s">
        <v>21</v>
      </c>
      <c r="E53" t="s">
        <v>15</v>
      </c>
      <c r="F53" s="19">
        <v>4344.7</v>
      </c>
      <c r="G53" s="19">
        <v>13.0341</v>
      </c>
      <c r="H53" s="19"/>
    </row>
    <row r="54" spans="1:8" ht="17.100000000000001" customHeight="1" x14ac:dyDescent="0.25">
      <c r="A54" t="s">
        <v>14</v>
      </c>
      <c r="B54" s="18">
        <v>43776</v>
      </c>
      <c r="C54" t="s">
        <v>19</v>
      </c>
      <c r="D54" t="s">
        <v>18</v>
      </c>
      <c r="E54" t="s">
        <v>17</v>
      </c>
      <c r="F54" s="19">
        <v>959.44</v>
      </c>
      <c r="G54" s="19">
        <v>14.3916</v>
      </c>
      <c r="H54" s="19"/>
    </row>
    <row r="55" spans="1:8" ht="17.100000000000001" customHeight="1" x14ac:dyDescent="0.25">
      <c r="A55" t="s">
        <v>14</v>
      </c>
      <c r="B55" s="18">
        <v>43776</v>
      </c>
      <c r="C55" t="s">
        <v>25</v>
      </c>
      <c r="D55" t="s">
        <v>16</v>
      </c>
      <c r="E55" t="s">
        <v>17</v>
      </c>
      <c r="F55" s="19">
        <v>2945.28</v>
      </c>
      <c r="G55" s="19">
        <v>73.632000000000005</v>
      </c>
      <c r="H55" s="19"/>
    </row>
    <row r="56" spans="1:8" ht="17.100000000000001" customHeight="1" x14ac:dyDescent="0.25">
      <c r="A56" t="s">
        <v>14</v>
      </c>
      <c r="B56" s="18">
        <v>43776</v>
      </c>
      <c r="C56" t="s">
        <v>20</v>
      </c>
      <c r="D56" t="s">
        <v>21</v>
      </c>
      <c r="E56" t="s">
        <v>15</v>
      </c>
      <c r="F56" s="19">
        <v>1799.75</v>
      </c>
      <c r="G56" s="19">
        <v>5.3992500000000003</v>
      </c>
      <c r="H56" s="19"/>
    </row>
    <row r="57" spans="1:8" ht="17.100000000000001" customHeight="1" x14ac:dyDescent="0.25">
      <c r="A57" t="s">
        <v>49</v>
      </c>
      <c r="B57" s="18">
        <v>43769</v>
      </c>
      <c r="C57" t="s">
        <v>30</v>
      </c>
      <c r="D57" t="s">
        <v>16</v>
      </c>
      <c r="E57" t="s">
        <v>17</v>
      </c>
      <c r="F57" s="19">
        <v>1942.71</v>
      </c>
      <c r="G57" s="19">
        <v>48.567750000000004</v>
      </c>
      <c r="H57" s="19"/>
    </row>
    <row r="58" spans="1:8" ht="17.100000000000001" customHeight="1" x14ac:dyDescent="0.25">
      <c r="A58" t="s">
        <v>45</v>
      </c>
      <c r="B58" s="18">
        <v>43768</v>
      </c>
      <c r="C58" t="s">
        <v>37</v>
      </c>
      <c r="D58" t="s">
        <v>16</v>
      </c>
      <c r="E58" t="s">
        <v>17</v>
      </c>
      <c r="F58" s="19">
        <v>7664.65</v>
      </c>
      <c r="G58" s="19">
        <v>191.61625000000001</v>
      </c>
      <c r="H58" s="19"/>
    </row>
    <row r="59" spans="1:8" ht="17.100000000000001" customHeight="1" x14ac:dyDescent="0.25">
      <c r="A59" t="s">
        <v>45</v>
      </c>
      <c r="B59" s="18">
        <v>43766</v>
      </c>
      <c r="C59" t="s">
        <v>38</v>
      </c>
      <c r="D59" t="s">
        <v>16</v>
      </c>
      <c r="E59" t="s">
        <v>15</v>
      </c>
      <c r="F59" s="19">
        <v>11788.74</v>
      </c>
      <c r="G59" s="19">
        <v>294.71850000000001</v>
      </c>
      <c r="H59" s="19"/>
    </row>
    <row r="60" spans="1:8" ht="17.100000000000001" customHeight="1" x14ac:dyDescent="0.25">
      <c r="A60" t="s">
        <v>49</v>
      </c>
      <c r="B60" s="18">
        <v>43759</v>
      </c>
      <c r="C60" t="s">
        <v>46</v>
      </c>
      <c r="D60" t="s">
        <v>16</v>
      </c>
      <c r="E60" t="s">
        <v>15</v>
      </c>
      <c r="F60" s="19">
        <v>944.46</v>
      </c>
      <c r="G60" s="19">
        <v>23.611500000000003</v>
      </c>
      <c r="H60" s="19"/>
    </row>
    <row r="61" spans="1:8" ht="17.100000000000001" customHeight="1" x14ac:dyDescent="0.25">
      <c r="A61" t="s">
        <v>49</v>
      </c>
      <c r="B61" s="18">
        <v>43759</v>
      </c>
      <c r="C61" t="s">
        <v>30</v>
      </c>
      <c r="D61" t="s">
        <v>16</v>
      </c>
      <c r="E61" t="s">
        <v>15</v>
      </c>
      <c r="F61" s="19">
        <v>1240</v>
      </c>
      <c r="G61" s="19">
        <v>31</v>
      </c>
      <c r="H61" s="19"/>
    </row>
    <row r="62" spans="1:8" ht="17.100000000000001" customHeight="1" x14ac:dyDescent="0.25">
      <c r="A62" t="s">
        <v>49</v>
      </c>
      <c r="B62" s="18">
        <v>43756</v>
      </c>
      <c r="C62" t="s">
        <v>42</v>
      </c>
      <c r="D62" t="s">
        <v>16</v>
      </c>
      <c r="E62" t="s">
        <v>15</v>
      </c>
      <c r="F62" s="19">
        <v>2122.14</v>
      </c>
      <c r="G62" s="19">
        <v>53.0535</v>
      </c>
      <c r="H62" s="19"/>
    </row>
    <row r="63" spans="1:8" ht="17.100000000000001" customHeight="1" x14ac:dyDescent="0.25">
      <c r="A63" t="s">
        <v>14</v>
      </c>
      <c r="B63" s="18">
        <v>43750</v>
      </c>
      <c r="C63" t="s">
        <v>33</v>
      </c>
      <c r="D63" t="s">
        <v>18</v>
      </c>
      <c r="E63" t="s">
        <v>17</v>
      </c>
      <c r="F63" s="19">
        <v>2276.88</v>
      </c>
      <c r="G63" s="19">
        <v>34.153199999999998</v>
      </c>
      <c r="H63" s="19"/>
    </row>
    <row r="64" spans="1:8" ht="17.100000000000001" customHeight="1" x14ac:dyDescent="0.25">
      <c r="A64" t="s">
        <v>49</v>
      </c>
      <c r="B64" s="18">
        <v>43750</v>
      </c>
      <c r="C64" t="s">
        <v>26</v>
      </c>
      <c r="D64" t="s">
        <v>18</v>
      </c>
      <c r="E64" t="s">
        <v>15</v>
      </c>
      <c r="F64" s="19">
        <v>7546.23</v>
      </c>
      <c r="G64" s="19">
        <v>113.19344999999998</v>
      </c>
      <c r="H64" s="19"/>
    </row>
    <row r="65" spans="1:8" ht="17.100000000000001" customHeight="1" x14ac:dyDescent="0.25">
      <c r="A65" t="s">
        <v>14</v>
      </c>
      <c r="B65" s="18">
        <v>43746</v>
      </c>
      <c r="C65" t="s">
        <v>22</v>
      </c>
      <c r="D65" t="s">
        <v>18</v>
      </c>
      <c r="E65" t="s">
        <v>15</v>
      </c>
      <c r="F65" s="19">
        <v>387.5</v>
      </c>
      <c r="G65" s="19">
        <v>5.8125</v>
      </c>
      <c r="H65" s="19"/>
    </row>
    <row r="66" spans="1:8" ht="17.100000000000001" customHeight="1" x14ac:dyDescent="0.25">
      <c r="A66" t="s">
        <v>14</v>
      </c>
      <c r="B66" s="18">
        <v>43745</v>
      </c>
      <c r="C66" t="s">
        <v>19</v>
      </c>
      <c r="D66" t="s">
        <v>18</v>
      </c>
      <c r="E66" t="s">
        <v>15</v>
      </c>
      <c r="F66" s="19">
        <v>902.16</v>
      </c>
      <c r="G66" s="19">
        <v>13.532399999999999</v>
      </c>
      <c r="H66" s="19"/>
    </row>
    <row r="67" spans="1:8" ht="17.100000000000001" customHeight="1" x14ac:dyDescent="0.25">
      <c r="A67" t="s">
        <v>45</v>
      </c>
      <c r="B67" s="18">
        <v>43743</v>
      </c>
      <c r="C67" t="s">
        <v>41</v>
      </c>
      <c r="D67" t="s">
        <v>16</v>
      </c>
      <c r="E67" t="s">
        <v>17</v>
      </c>
      <c r="F67" s="19">
        <v>8613.9</v>
      </c>
      <c r="G67" s="19">
        <v>215.3475</v>
      </c>
      <c r="H67" s="19"/>
    </row>
    <row r="68" spans="1:8" ht="17.100000000000001" customHeight="1" x14ac:dyDescent="0.25">
      <c r="A68" t="s">
        <v>45</v>
      </c>
      <c r="B68" s="18">
        <v>43740</v>
      </c>
      <c r="C68" t="s">
        <v>35</v>
      </c>
      <c r="D68" t="s">
        <v>18</v>
      </c>
      <c r="E68" t="s">
        <v>17</v>
      </c>
      <c r="F68" s="19">
        <v>12612.3</v>
      </c>
      <c r="G68" s="19">
        <v>189.18449999999999</v>
      </c>
      <c r="H68" s="19"/>
    </row>
    <row r="69" spans="1:8" ht="17.100000000000001" customHeight="1" x14ac:dyDescent="0.25">
      <c r="A69" t="s">
        <v>45</v>
      </c>
      <c r="B69" s="18">
        <v>43739</v>
      </c>
      <c r="C69" t="s">
        <v>41</v>
      </c>
      <c r="D69" t="s">
        <v>16</v>
      </c>
      <c r="E69" t="s">
        <v>17</v>
      </c>
      <c r="F69" s="19">
        <v>3032.37</v>
      </c>
      <c r="G69" s="19">
        <v>75.809250000000006</v>
      </c>
      <c r="H69" s="19"/>
    </row>
    <row r="70" spans="1:8" ht="17.100000000000001" customHeight="1" x14ac:dyDescent="0.25">
      <c r="A70" t="s">
        <v>49</v>
      </c>
      <c r="B70" s="18">
        <v>43739</v>
      </c>
      <c r="C70" t="s">
        <v>66</v>
      </c>
      <c r="D70" t="s">
        <v>21</v>
      </c>
      <c r="E70" t="s">
        <v>17</v>
      </c>
      <c r="F70" s="19">
        <v>2328.2399999999998</v>
      </c>
      <c r="G70" s="19">
        <v>6.9847199999999994</v>
      </c>
      <c r="H70" s="19"/>
    </row>
    <row r="71" spans="1:8" ht="17.100000000000001" customHeight="1" x14ac:dyDescent="0.25"/>
    <row r="72" spans="1:8" ht="17.100000000000001" customHeight="1" x14ac:dyDescent="0.25"/>
    <row r="73" spans="1:8" ht="17.100000000000001" customHeight="1" x14ac:dyDescent="0.25"/>
    <row r="74" spans="1:8" ht="17.100000000000001" customHeight="1" x14ac:dyDescent="0.25"/>
    <row r="75" spans="1:8" ht="17.100000000000001" customHeight="1" x14ac:dyDescent="0.25"/>
    <row r="76" spans="1:8" ht="17.100000000000001" customHeight="1" x14ac:dyDescent="0.25"/>
    <row r="77" spans="1:8" ht="17.100000000000001" customHeight="1" x14ac:dyDescent="0.25"/>
    <row r="78" spans="1:8" ht="17.100000000000001" customHeight="1" x14ac:dyDescent="0.25"/>
    <row r="79" spans="1:8" ht="17.100000000000001" customHeight="1" x14ac:dyDescent="0.25"/>
    <row r="80" spans="1:8" ht="17.100000000000001" customHeight="1" x14ac:dyDescent="0.25"/>
    <row r="81" ht="17.100000000000001" customHeight="1" x14ac:dyDescent="0.25"/>
    <row r="82" ht="17.100000000000001" customHeight="1" x14ac:dyDescent="0.25"/>
    <row r="83" ht="17.100000000000001" customHeight="1" x14ac:dyDescent="0.25"/>
    <row r="84" ht="17.100000000000001" customHeight="1" x14ac:dyDescent="0.25"/>
    <row r="85" ht="17.100000000000001" customHeight="1" x14ac:dyDescent="0.25"/>
    <row r="86" ht="17.100000000000001" customHeight="1" x14ac:dyDescent="0.25"/>
    <row r="87" ht="17.100000000000001" customHeight="1" x14ac:dyDescent="0.25"/>
    <row r="88" ht="17.100000000000001" customHeight="1" x14ac:dyDescent="0.25"/>
    <row r="89" ht="17.100000000000001" customHeight="1" x14ac:dyDescent="0.25"/>
    <row r="90" ht="17.100000000000001" customHeight="1" x14ac:dyDescent="0.25"/>
    <row r="91" ht="17.100000000000001" customHeight="1" x14ac:dyDescent="0.25"/>
    <row r="92" ht="17.100000000000001" customHeight="1" x14ac:dyDescent="0.25"/>
    <row r="93" ht="17.100000000000001" customHeight="1" x14ac:dyDescent="0.25"/>
    <row r="94" ht="17.100000000000001" customHeight="1" x14ac:dyDescent="0.25"/>
    <row r="95" ht="17.100000000000001" customHeight="1" x14ac:dyDescent="0.25"/>
    <row r="96" ht="17.100000000000001" customHeight="1" x14ac:dyDescent="0.25"/>
    <row r="97" ht="17.100000000000001" customHeight="1" x14ac:dyDescent="0.25"/>
    <row r="98" ht="17.100000000000001" customHeight="1" x14ac:dyDescent="0.25"/>
    <row r="99" ht="17.100000000000001" customHeight="1" x14ac:dyDescent="0.25"/>
    <row r="100" ht="17.100000000000001" customHeight="1" x14ac:dyDescent="0.25"/>
    <row r="101" ht="17.100000000000001" customHeight="1" x14ac:dyDescent="0.25"/>
    <row r="102" ht="17.100000000000001" customHeight="1" x14ac:dyDescent="0.25"/>
    <row r="103" ht="17.100000000000001" customHeight="1" x14ac:dyDescent="0.25"/>
    <row r="104" ht="17.100000000000001" customHeight="1" x14ac:dyDescent="0.25"/>
    <row r="105" ht="17.100000000000001" customHeight="1" x14ac:dyDescent="0.25"/>
    <row r="106" ht="17.100000000000001" customHeight="1" x14ac:dyDescent="0.25"/>
    <row r="107" ht="17.100000000000001" customHeight="1" x14ac:dyDescent="0.25"/>
    <row r="108" ht="17.100000000000001" customHeight="1" x14ac:dyDescent="0.25"/>
    <row r="109" ht="17.100000000000001" customHeight="1" x14ac:dyDescent="0.25"/>
    <row r="110" ht="17.100000000000001" customHeight="1" x14ac:dyDescent="0.25"/>
    <row r="111" ht="17.100000000000001" customHeight="1" x14ac:dyDescent="0.25"/>
    <row r="112" ht="17.100000000000001" customHeight="1" x14ac:dyDescent="0.25"/>
    <row r="113" ht="17.100000000000001" customHeight="1" x14ac:dyDescent="0.25"/>
    <row r="114" ht="17.100000000000001" customHeight="1" x14ac:dyDescent="0.25"/>
    <row r="115" ht="17.100000000000001" customHeight="1" x14ac:dyDescent="0.25"/>
    <row r="116" ht="17.100000000000001" customHeight="1" x14ac:dyDescent="0.25"/>
    <row r="117" ht="17.100000000000001" customHeight="1" x14ac:dyDescent="0.25"/>
    <row r="118" ht="17.100000000000001" customHeight="1" x14ac:dyDescent="0.25"/>
    <row r="119" ht="17.100000000000001" customHeight="1" x14ac:dyDescent="0.25"/>
    <row r="120" ht="17.100000000000001" customHeight="1" x14ac:dyDescent="0.25"/>
    <row r="121" ht="17.100000000000001" customHeight="1" x14ac:dyDescent="0.25"/>
    <row r="122" ht="17.100000000000001" customHeight="1" x14ac:dyDescent="0.25"/>
    <row r="123" ht="17.100000000000001" customHeight="1" x14ac:dyDescent="0.25"/>
    <row r="124" ht="17.100000000000001" customHeight="1" x14ac:dyDescent="0.25"/>
    <row r="125" ht="17.100000000000001" customHeight="1" x14ac:dyDescent="0.25"/>
    <row r="126" ht="17.100000000000001" customHeight="1" x14ac:dyDescent="0.25"/>
    <row r="127" ht="17.100000000000001" customHeight="1" x14ac:dyDescent="0.25"/>
    <row r="128" ht="17.100000000000001" customHeight="1" x14ac:dyDescent="0.25"/>
    <row r="129" ht="17.100000000000001" customHeight="1" x14ac:dyDescent="0.25"/>
    <row r="130" ht="17.100000000000001" customHeight="1" x14ac:dyDescent="0.25"/>
    <row r="131" ht="17.100000000000001" customHeight="1" x14ac:dyDescent="0.25"/>
    <row r="132" ht="17.100000000000001" customHeight="1" x14ac:dyDescent="0.25"/>
    <row r="133" ht="17.100000000000001" customHeight="1" x14ac:dyDescent="0.25"/>
    <row r="134" ht="17.100000000000001" customHeight="1" x14ac:dyDescent="0.25"/>
    <row r="135" ht="17.100000000000001" customHeight="1" x14ac:dyDescent="0.25"/>
    <row r="136" ht="17.100000000000001" customHeight="1" x14ac:dyDescent="0.25"/>
    <row r="137" ht="17.100000000000001" customHeight="1" x14ac:dyDescent="0.25"/>
    <row r="138" ht="17.100000000000001" customHeight="1" x14ac:dyDescent="0.25"/>
    <row r="139" ht="17.100000000000001" customHeight="1" x14ac:dyDescent="0.25"/>
    <row r="140" ht="17.100000000000001" customHeight="1" x14ac:dyDescent="0.25"/>
    <row r="141" ht="17.100000000000001" customHeight="1" x14ac:dyDescent="0.25"/>
    <row r="142" ht="17.100000000000001" customHeight="1" x14ac:dyDescent="0.25"/>
    <row r="143" ht="17.100000000000001" customHeight="1" x14ac:dyDescent="0.25"/>
    <row r="144" ht="17.100000000000001" customHeight="1" x14ac:dyDescent="0.25"/>
    <row r="145" ht="17.100000000000001" customHeight="1" x14ac:dyDescent="0.25"/>
    <row r="146" ht="17.100000000000001" customHeight="1" x14ac:dyDescent="0.25"/>
    <row r="147" ht="17.100000000000001" customHeight="1" x14ac:dyDescent="0.25"/>
    <row r="148" ht="17.100000000000001" customHeight="1" x14ac:dyDescent="0.25"/>
    <row r="149" ht="17.100000000000001" customHeight="1" x14ac:dyDescent="0.25"/>
    <row r="150" ht="17.100000000000001" customHeight="1" x14ac:dyDescent="0.25"/>
    <row r="151" ht="17.100000000000001" customHeight="1" x14ac:dyDescent="0.25"/>
    <row r="152" ht="17.100000000000001" customHeight="1" x14ac:dyDescent="0.25"/>
    <row r="153" ht="17.100000000000001" customHeight="1" x14ac:dyDescent="0.25"/>
    <row r="154" ht="17.100000000000001" customHeight="1" x14ac:dyDescent="0.25"/>
    <row r="155" ht="17.100000000000001" customHeight="1" x14ac:dyDescent="0.25"/>
    <row r="156" ht="17.100000000000001" customHeight="1" x14ac:dyDescent="0.25"/>
    <row r="157" ht="17.100000000000001" customHeight="1" x14ac:dyDescent="0.25"/>
    <row r="158" ht="17.100000000000001" customHeight="1" x14ac:dyDescent="0.25"/>
    <row r="159" ht="17.100000000000001" customHeight="1" x14ac:dyDescent="0.25"/>
    <row r="160" ht="17.100000000000001" customHeight="1" x14ac:dyDescent="0.25"/>
    <row r="161" ht="17.100000000000001" customHeight="1" x14ac:dyDescent="0.25"/>
    <row r="162" ht="17.100000000000001" customHeight="1" x14ac:dyDescent="0.25"/>
    <row r="163" ht="17.100000000000001" customHeight="1" x14ac:dyDescent="0.25"/>
    <row r="164" ht="17.100000000000001" customHeight="1" x14ac:dyDescent="0.25"/>
    <row r="165" ht="17.100000000000001" customHeight="1" x14ac:dyDescent="0.25"/>
    <row r="166" ht="17.100000000000001" customHeight="1" x14ac:dyDescent="0.25"/>
    <row r="167" ht="17.100000000000001" customHeight="1" x14ac:dyDescent="0.25"/>
    <row r="168" ht="17.100000000000001" customHeight="1" x14ac:dyDescent="0.25"/>
    <row r="169" ht="17.100000000000001" customHeight="1" x14ac:dyDescent="0.25"/>
    <row r="170" ht="17.100000000000001" customHeight="1" x14ac:dyDescent="0.25"/>
    <row r="171" ht="17.100000000000001" customHeight="1" x14ac:dyDescent="0.25"/>
    <row r="172" ht="17.100000000000001" customHeight="1" x14ac:dyDescent="0.25"/>
    <row r="173" ht="17.100000000000001" customHeight="1" x14ac:dyDescent="0.25"/>
    <row r="174" ht="17.100000000000001" customHeight="1" x14ac:dyDescent="0.25"/>
    <row r="175" ht="17.100000000000001" customHeight="1" x14ac:dyDescent="0.25"/>
    <row r="176" ht="17.100000000000001" customHeight="1" x14ac:dyDescent="0.25"/>
    <row r="177" ht="17.100000000000001" customHeight="1" x14ac:dyDescent="0.25"/>
    <row r="178" ht="17.100000000000001" customHeight="1" x14ac:dyDescent="0.25"/>
    <row r="179" ht="17.100000000000001" customHeight="1" x14ac:dyDescent="0.25"/>
    <row r="180" ht="17.100000000000001" customHeight="1" x14ac:dyDescent="0.25"/>
    <row r="181" ht="17.100000000000001" customHeight="1" x14ac:dyDescent="0.25"/>
    <row r="182" ht="17.100000000000001" customHeight="1" x14ac:dyDescent="0.25"/>
    <row r="183" ht="17.100000000000001" customHeight="1" x14ac:dyDescent="0.25"/>
    <row r="184" ht="17.100000000000001" customHeight="1" x14ac:dyDescent="0.25"/>
    <row r="185" ht="17.100000000000001" customHeight="1" x14ac:dyDescent="0.25"/>
    <row r="186" ht="17.100000000000001" customHeight="1" x14ac:dyDescent="0.25"/>
    <row r="187" ht="17.100000000000001" customHeight="1" x14ac:dyDescent="0.25"/>
    <row r="188" ht="17.100000000000001" customHeight="1" x14ac:dyDescent="0.25"/>
    <row r="189" ht="17.100000000000001" customHeight="1" x14ac:dyDescent="0.25"/>
    <row r="190" ht="17.100000000000001" customHeight="1" x14ac:dyDescent="0.25"/>
    <row r="191" ht="17.100000000000001" customHeight="1" x14ac:dyDescent="0.25"/>
    <row r="192" ht="17.100000000000001" customHeight="1" x14ac:dyDescent="0.25"/>
    <row r="193" ht="17.100000000000001" customHeight="1" x14ac:dyDescent="0.25"/>
    <row r="194" ht="17.100000000000001" customHeight="1" x14ac:dyDescent="0.25"/>
    <row r="195" ht="17.100000000000001" customHeight="1" x14ac:dyDescent="0.25"/>
    <row r="196" ht="17.100000000000001" customHeight="1" x14ac:dyDescent="0.25"/>
    <row r="197" ht="17.100000000000001" customHeight="1" x14ac:dyDescent="0.25"/>
    <row r="198" ht="17.100000000000001" customHeight="1" x14ac:dyDescent="0.25"/>
    <row r="199" ht="17.100000000000001" customHeight="1" x14ac:dyDescent="0.25"/>
    <row r="200" ht="17.100000000000001" customHeight="1" x14ac:dyDescent="0.25"/>
    <row r="201" ht="17.100000000000001" customHeight="1" x14ac:dyDescent="0.25"/>
    <row r="202" ht="17.100000000000001" customHeight="1" x14ac:dyDescent="0.25"/>
    <row r="203" ht="17.100000000000001" customHeight="1" x14ac:dyDescent="0.25"/>
    <row r="204" ht="17.100000000000001" customHeight="1" x14ac:dyDescent="0.25"/>
    <row r="205" ht="17.100000000000001" customHeight="1" x14ac:dyDescent="0.25"/>
    <row r="206" ht="17.100000000000001" customHeight="1" x14ac:dyDescent="0.25"/>
    <row r="207" ht="17.100000000000001" customHeight="1" x14ac:dyDescent="0.25"/>
    <row r="208" ht="17.100000000000001" customHeight="1" x14ac:dyDescent="0.25"/>
    <row r="209" ht="17.100000000000001" customHeight="1" x14ac:dyDescent="0.25"/>
    <row r="210" ht="17.100000000000001" customHeight="1" x14ac:dyDescent="0.25"/>
    <row r="211" ht="17.100000000000001" customHeight="1" x14ac:dyDescent="0.25"/>
    <row r="212" ht="17.100000000000001" customHeight="1" x14ac:dyDescent="0.25"/>
    <row r="213" ht="17.100000000000001" customHeight="1" x14ac:dyDescent="0.25"/>
    <row r="214" ht="17.100000000000001" customHeight="1" x14ac:dyDescent="0.25"/>
    <row r="215" ht="17.100000000000001" customHeight="1" x14ac:dyDescent="0.25"/>
    <row r="216" ht="17.100000000000001" customHeight="1" x14ac:dyDescent="0.25"/>
    <row r="217" ht="17.100000000000001" customHeight="1" x14ac:dyDescent="0.25"/>
    <row r="218" ht="17.100000000000001" customHeight="1" x14ac:dyDescent="0.25"/>
    <row r="219" ht="17.100000000000001" customHeight="1" x14ac:dyDescent="0.25"/>
    <row r="220" ht="17.100000000000001" customHeight="1" x14ac:dyDescent="0.25"/>
    <row r="221" ht="17.100000000000001" customHeight="1" x14ac:dyDescent="0.25"/>
    <row r="222" ht="17.100000000000001" customHeight="1" x14ac:dyDescent="0.25"/>
    <row r="223" ht="17.100000000000001" customHeight="1" x14ac:dyDescent="0.25"/>
    <row r="224" ht="17.100000000000001" customHeight="1" x14ac:dyDescent="0.25"/>
    <row r="225" ht="17.100000000000001" customHeight="1" x14ac:dyDescent="0.25"/>
    <row r="226" ht="17.100000000000001" customHeight="1" x14ac:dyDescent="0.25"/>
    <row r="227" ht="17.100000000000001" customHeight="1" x14ac:dyDescent="0.25"/>
    <row r="228" ht="17.100000000000001" customHeight="1" x14ac:dyDescent="0.25"/>
    <row r="229" ht="17.100000000000001" customHeight="1" x14ac:dyDescent="0.25"/>
    <row r="230" ht="17.100000000000001" customHeight="1" x14ac:dyDescent="0.25"/>
    <row r="231" ht="17.100000000000001" customHeight="1" x14ac:dyDescent="0.25"/>
    <row r="232" ht="17.100000000000001" customHeight="1" x14ac:dyDescent="0.25"/>
    <row r="233" ht="17.100000000000001" customHeight="1" x14ac:dyDescent="0.25"/>
    <row r="234" ht="17.100000000000001" customHeight="1" x14ac:dyDescent="0.25"/>
    <row r="235" ht="17.100000000000001" customHeight="1" x14ac:dyDescent="0.25"/>
    <row r="236" ht="17.100000000000001" customHeight="1" x14ac:dyDescent="0.25"/>
    <row r="237" ht="17.100000000000001" customHeight="1" x14ac:dyDescent="0.25"/>
    <row r="238" ht="17.100000000000001" customHeight="1" x14ac:dyDescent="0.25"/>
    <row r="239" ht="17.100000000000001" customHeight="1" x14ac:dyDescent="0.25"/>
    <row r="240" ht="17.100000000000001" customHeight="1" x14ac:dyDescent="0.25"/>
    <row r="241" ht="17.100000000000001" customHeight="1" x14ac:dyDescent="0.25"/>
    <row r="242" ht="17.100000000000001" customHeight="1" x14ac:dyDescent="0.25"/>
    <row r="243" ht="17.100000000000001" customHeight="1" x14ac:dyDescent="0.25"/>
    <row r="244" ht="17.100000000000001" customHeight="1" x14ac:dyDescent="0.25"/>
    <row r="245" ht="17.100000000000001" customHeight="1" x14ac:dyDescent="0.25"/>
    <row r="246" ht="17.100000000000001" customHeight="1" x14ac:dyDescent="0.25"/>
    <row r="247" ht="17.100000000000001" customHeight="1" x14ac:dyDescent="0.25"/>
    <row r="248" ht="17.100000000000001" customHeight="1" x14ac:dyDescent="0.25"/>
    <row r="249" ht="17.100000000000001" customHeight="1" x14ac:dyDescent="0.25"/>
    <row r="250" ht="17.100000000000001" customHeight="1" x14ac:dyDescent="0.25"/>
    <row r="251" ht="17.100000000000001" customHeight="1" x14ac:dyDescent="0.25"/>
    <row r="252" ht="17.100000000000001" customHeight="1" x14ac:dyDescent="0.25"/>
    <row r="253" ht="17.100000000000001" customHeight="1" x14ac:dyDescent="0.25"/>
    <row r="254" ht="17.100000000000001" customHeight="1" x14ac:dyDescent="0.25"/>
    <row r="255" ht="17.100000000000001" customHeight="1" x14ac:dyDescent="0.25"/>
    <row r="256" ht="17.100000000000001" customHeight="1" x14ac:dyDescent="0.25"/>
    <row r="257" ht="17.100000000000001" customHeight="1" x14ac:dyDescent="0.25"/>
    <row r="258" ht="17.100000000000001" customHeight="1" x14ac:dyDescent="0.25"/>
    <row r="259" ht="17.100000000000001" customHeight="1" x14ac:dyDescent="0.25"/>
    <row r="260" ht="17.100000000000001" customHeight="1" x14ac:dyDescent="0.25"/>
    <row r="261" ht="17.100000000000001" customHeight="1" x14ac:dyDescent="0.25"/>
    <row r="262" ht="17.100000000000001" customHeight="1" x14ac:dyDescent="0.25"/>
    <row r="263" ht="17.100000000000001" customHeight="1" x14ac:dyDescent="0.25"/>
    <row r="264" ht="17.100000000000001" customHeight="1" x14ac:dyDescent="0.25"/>
    <row r="265" ht="17.100000000000001" customHeight="1" x14ac:dyDescent="0.25"/>
    <row r="266" ht="17.100000000000001" customHeight="1" x14ac:dyDescent="0.25"/>
    <row r="267" ht="17.100000000000001" customHeight="1" x14ac:dyDescent="0.25"/>
    <row r="268" ht="17.100000000000001" customHeight="1" x14ac:dyDescent="0.25"/>
    <row r="269" ht="17.100000000000001" customHeight="1" x14ac:dyDescent="0.25"/>
    <row r="270" ht="17.100000000000001" customHeight="1" x14ac:dyDescent="0.25"/>
    <row r="271" ht="17.100000000000001" customHeight="1" x14ac:dyDescent="0.25"/>
    <row r="272" ht="17.100000000000001" customHeight="1" x14ac:dyDescent="0.25"/>
    <row r="273" ht="17.100000000000001" customHeight="1" x14ac:dyDescent="0.25"/>
    <row r="274" ht="17.100000000000001" customHeight="1" x14ac:dyDescent="0.25"/>
    <row r="275" ht="17.100000000000001" customHeight="1" x14ac:dyDescent="0.25"/>
    <row r="276" ht="17.100000000000001" customHeight="1" x14ac:dyDescent="0.25"/>
    <row r="277" ht="17.100000000000001" customHeight="1" x14ac:dyDescent="0.25"/>
    <row r="278" ht="17.100000000000001" customHeight="1" x14ac:dyDescent="0.25"/>
    <row r="279" ht="17.100000000000001" customHeight="1" x14ac:dyDescent="0.25"/>
    <row r="280" ht="17.100000000000001" customHeight="1" x14ac:dyDescent="0.25"/>
    <row r="281" ht="17.100000000000001" customHeight="1" x14ac:dyDescent="0.25"/>
    <row r="282" ht="17.100000000000001" customHeight="1" x14ac:dyDescent="0.25"/>
    <row r="283" ht="17.100000000000001" customHeight="1" x14ac:dyDescent="0.25"/>
    <row r="284" ht="17.100000000000001" customHeight="1" x14ac:dyDescent="0.25"/>
    <row r="285" ht="17.100000000000001" customHeight="1" x14ac:dyDescent="0.25"/>
    <row r="286" ht="17.100000000000001" customHeight="1" x14ac:dyDescent="0.25"/>
    <row r="287" ht="17.100000000000001" customHeight="1" x14ac:dyDescent="0.25"/>
    <row r="288" ht="17.100000000000001" customHeight="1" x14ac:dyDescent="0.25"/>
    <row r="289" ht="17.100000000000001" customHeight="1" x14ac:dyDescent="0.25"/>
    <row r="290" ht="17.100000000000001" customHeight="1" x14ac:dyDescent="0.25"/>
    <row r="291" ht="17.100000000000001" customHeight="1" x14ac:dyDescent="0.25"/>
    <row r="292" ht="17.100000000000001" customHeight="1" x14ac:dyDescent="0.25"/>
    <row r="293" ht="17.100000000000001" customHeight="1" x14ac:dyDescent="0.25"/>
    <row r="294" ht="17.100000000000001" customHeight="1" x14ac:dyDescent="0.25"/>
    <row r="295" ht="17.100000000000001" customHeight="1" x14ac:dyDescent="0.25"/>
    <row r="296" ht="17.100000000000001" customHeight="1" x14ac:dyDescent="0.25"/>
    <row r="297" ht="17.100000000000001" customHeight="1" x14ac:dyDescent="0.25"/>
    <row r="298" ht="17.100000000000001" customHeight="1" x14ac:dyDescent="0.25"/>
    <row r="299" ht="17.100000000000001" customHeight="1" x14ac:dyDescent="0.25"/>
    <row r="300" ht="17.100000000000001" customHeight="1" x14ac:dyDescent="0.25"/>
    <row r="301" ht="17.100000000000001" customHeight="1" x14ac:dyDescent="0.25"/>
    <row r="302" ht="17.100000000000001" customHeight="1" x14ac:dyDescent="0.25"/>
    <row r="303" ht="17.100000000000001" customHeight="1" x14ac:dyDescent="0.25"/>
    <row r="304" ht="17.100000000000001" customHeight="1" x14ac:dyDescent="0.25"/>
    <row r="305" ht="17.100000000000001" customHeight="1" x14ac:dyDescent="0.25"/>
    <row r="306" ht="17.100000000000001" customHeight="1" x14ac:dyDescent="0.25"/>
    <row r="307" ht="17.100000000000001" customHeight="1" x14ac:dyDescent="0.25"/>
    <row r="308" ht="17.100000000000001" customHeight="1" x14ac:dyDescent="0.25"/>
    <row r="309" ht="17.100000000000001" customHeight="1" x14ac:dyDescent="0.25"/>
    <row r="310" ht="17.100000000000001" customHeight="1" x14ac:dyDescent="0.25"/>
    <row r="311" ht="17.100000000000001" customHeight="1" x14ac:dyDescent="0.25"/>
    <row r="312" ht="17.100000000000001" customHeight="1" x14ac:dyDescent="0.25"/>
    <row r="313" ht="17.100000000000001" customHeight="1" x14ac:dyDescent="0.25"/>
    <row r="314" ht="17.100000000000001" customHeight="1" x14ac:dyDescent="0.25"/>
    <row r="315" ht="17.100000000000001" customHeight="1" x14ac:dyDescent="0.25"/>
    <row r="316" ht="17.100000000000001" customHeight="1" x14ac:dyDescent="0.25"/>
    <row r="317" ht="17.100000000000001" customHeight="1" x14ac:dyDescent="0.25"/>
    <row r="318" ht="17.100000000000001" customHeight="1" x14ac:dyDescent="0.25"/>
    <row r="319" ht="17.100000000000001" customHeight="1" x14ac:dyDescent="0.25"/>
    <row r="320" ht="17.100000000000001" customHeight="1" x14ac:dyDescent="0.25"/>
    <row r="321" ht="17.100000000000001" customHeight="1" x14ac:dyDescent="0.25"/>
    <row r="322" ht="17.100000000000001" customHeight="1" x14ac:dyDescent="0.25"/>
    <row r="323" ht="17.100000000000001" customHeight="1" x14ac:dyDescent="0.25"/>
    <row r="324" ht="17.100000000000001" customHeight="1" x14ac:dyDescent="0.25"/>
    <row r="325" ht="17.100000000000001" customHeight="1" x14ac:dyDescent="0.25"/>
    <row r="326" ht="17.100000000000001" customHeight="1" x14ac:dyDescent="0.25"/>
    <row r="327" ht="17.100000000000001" customHeight="1" x14ac:dyDescent="0.25"/>
    <row r="328" ht="17.100000000000001" customHeight="1" x14ac:dyDescent="0.25"/>
    <row r="329" ht="17.100000000000001" customHeight="1" x14ac:dyDescent="0.25"/>
    <row r="330" ht="17.100000000000001" customHeight="1" x14ac:dyDescent="0.25"/>
    <row r="331" ht="17.100000000000001" customHeight="1" x14ac:dyDescent="0.25"/>
    <row r="332" ht="17.100000000000001" customHeight="1" x14ac:dyDescent="0.25"/>
    <row r="333" ht="17.100000000000001" customHeight="1" x14ac:dyDescent="0.25"/>
    <row r="334" ht="17.100000000000001" customHeight="1" x14ac:dyDescent="0.25"/>
    <row r="335" ht="17.100000000000001" customHeight="1" x14ac:dyDescent="0.25"/>
    <row r="336" ht="17.100000000000001" customHeight="1" x14ac:dyDescent="0.25"/>
    <row r="337" ht="17.100000000000001" customHeight="1" x14ac:dyDescent="0.25"/>
    <row r="338" ht="17.100000000000001" customHeight="1" x14ac:dyDescent="0.25"/>
    <row r="339" ht="17.100000000000001" customHeight="1" x14ac:dyDescent="0.25"/>
    <row r="340" ht="17.100000000000001" customHeight="1" x14ac:dyDescent="0.25"/>
    <row r="341" ht="17.100000000000001" customHeight="1" x14ac:dyDescent="0.25"/>
    <row r="342" ht="17.100000000000001" customHeight="1" x14ac:dyDescent="0.25"/>
    <row r="343" ht="17.100000000000001" customHeight="1" x14ac:dyDescent="0.25"/>
    <row r="344" ht="17.100000000000001" customHeight="1" x14ac:dyDescent="0.25"/>
    <row r="345" ht="17.100000000000001" customHeight="1" x14ac:dyDescent="0.25"/>
    <row r="346" ht="17.100000000000001" customHeight="1" x14ac:dyDescent="0.25"/>
    <row r="347" ht="17.100000000000001" customHeight="1" x14ac:dyDescent="0.25"/>
    <row r="348" ht="17.100000000000001" customHeight="1" x14ac:dyDescent="0.25"/>
    <row r="349" ht="17.100000000000001" customHeight="1" x14ac:dyDescent="0.25"/>
    <row r="350" ht="17.100000000000001" customHeight="1" x14ac:dyDescent="0.25"/>
    <row r="351" ht="17.100000000000001" customHeight="1" x14ac:dyDescent="0.25"/>
    <row r="352" ht="17.100000000000001" customHeight="1" x14ac:dyDescent="0.25"/>
    <row r="353" ht="17.100000000000001" customHeight="1" x14ac:dyDescent="0.25"/>
    <row r="354" ht="17.100000000000001" customHeight="1" x14ac:dyDescent="0.25"/>
    <row r="355" ht="17.100000000000001" customHeight="1" x14ac:dyDescent="0.25"/>
    <row r="356" ht="17.100000000000001" customHeight="1" x14ac:dyDescent="0.25"/>
    <row r="357" ht="17.100000000000001" customHeight="1" x14ac:dyDescent="0.25"/>
    <row r="358" ht="17.100000000000001" customHeight="1" x14ac:dyDescent="0.25"/>
    <row r="359" ht="17.100000000000001" customHeight="1" x14ac:dyDescent="0.25"/>
    <row r="360" ht="17.100000000000001" customHeight="1" x14ac:dyDescent="0.25"/>
    <row r="361" ht="17.100000000000001" customHeight="1" x14ac:dyDescent="0.25"/>
    <row r="362" ht="17.100000000000001" customHeight="1" x14ac:dyDescent="0.25"/>
    <row r="363" ht="17.100000000000001" customHeight="1" x14ac:dyDescent="0.25"/>
    <row r="364" ht="17.100000000000001" customHeight="1" x14ac:dyDescent="0.25"/>
    <row r="365" ht="17.100000000000001" customHeight="1" x14ac:dyDescent="0.25"/>
    <row r="366" ht="17.100000000000001" customHeight="1" x14ac:dyDescent="0.25"/>
    <row r="367" ht="17.100000000000001" customHeight="1" x14ac:dyDescent="0.25"/>
    <row r="368" ht="17.100000000000001" customHeight="1" x14ac:dyDescent="0.25"/>
    <row r="369" ht="17.100000000000001" customHeight="1" x14ac:dyDescent="0.25"/>
    <row r="370" ht="17.100000000000001" customHeight="1" x14ac:dyDescent="0.25"/>
    <row r="371" ht="17.100000000000001" customHeight="1" x14ac:dyDescent="0.25"/>
    <row r="372" ht="17.100000000000001" customHeight="1" x14ac:dyDescent="0.25"/>
    <row r="373" ht="17.100000000000001" customHeight="1" x14ac:dyDescent="0.25"/>
    <row r="374" ht="17.100000000000001" customHeight="1" x14ac:dyDescent="0.25"/>
    <row r="375" ht="17.100000000000001" customHeight="1" x14ac:dyDescent="0.25"/>
    <row r="376" ht="17.100000000000001" customHeight="1" x14ac:dyDescent="0.25"/>
    <row r="377" ht="17.100000000000001" customHeight="1" x14ac:dyDescent="0.25"/>
    <row r="378" ht="17.100000000000001" customHeight="1" x14ac:dyDescent="0.25"/>
    <row r="379" ht="17.100000000000001" customHeight="1" x14ac:dyDescent="0.25"/>
    <row r="380" ht="17.100000000000001" customHeight="1" x14ac:dyDescent="0.25"/>
    <row r="381" ht="17.100000000000001" customHeight="1" x14ac:dyDescent="0.25"/>
    <row r="382" ht="17.100000000000001" customHeight="1" x14ac:dyDescent="0.25"/>
    <row r="383" ht="17.100000000000001" customHeight="1" x14ac:dyDescent="0.25"/>
    <row r="384" ht="17.100000000000001" customHeight="1" x14ac:dyDescent="0.25"/>
    <row r="385" ht="17.100000000000001" customHeight="1" x14ac:dyDescent="0.25"/>
    <row r="386" ht="17.100000000000001" customHeight="1" x14ac:dyDescent="0.25"/>
    <row r="387" ht="17.100000000000001" customHeight="1" x14ac:dyDescent="0.25"/>
    <row r="388" ht="17.100000000000001" customHeight="1" x14ac:dyDescent="0.25"/>
    <row r="389" ht="17.100000000000001" customHeight="1" x14ac:dyDescent="0.25"/>
    <row r="390" ht="17.100000000000001" customHeight="1" x14ac:dyDescent="0.25"/>
    <row r="391" ht="17.100000000000001" customHeight="1" x14ac:dyDescent="0.25"/>
    <row r="392" ht="17.100000000000001" customHeight="1" x14ac:dyDescent="0.25"/>
    <row r="393" ht="17.100000000000001" customHeight="1" x14ac:dyDescent="0.25"/>
    <row r="394" ht="17.100000000000001" customHeight="1" x14ac:dyDescent="0.25"/>
    <row r="395" ht="17.100000000000001" customHeight="1" x14ac:dyDescent="0.25"/>
    <row r="396" ht="17.100000000000001" customHeight="1" x14ac:dyDescent="0.25"/>
    <row r="397" ht="17.100000000000001" customHeight="1" x14ac:dyDescent="0.25"/>
    <row r="398" ht="17.100000000000001" customHeight="1" x14ac:dyDescent="0.25"/>
    <row r="399" ht="17.100000000000001" customHeight="1" x14ac:dyDescent="0.25"/>
    <row r="400" ht="17.100000000000001" customHeight="1" x14ac:dyDescent="0.25"/>
    <row r="401" ht="17.100000000000001" customHeight="1" x14ac:dyDescent="0.25"/>
    <row r="402" ht="17.100000000000001" customHeight="1" x14ac:dyDescent="0.25"/>
    <row r="403" ht="17.100000000000001" customHeight="1" x14ac:dyDescent="0.25"/>
    <row r="404" ht="17.100000000000001" customHeight="1" x14ac:dyDescent="0.25"/>
    <row r="405" ht="17.100000000000001" customHeight="1" x14ac:dyDescent="0.25"/>
    <row r="406" ht="17.100000000000001" customHeight="1" x14ac:dyDescent="0.25"/>
    <row r="407" ht="17.100000000000001" customHeight="1" x14ac:dyDescent="0.25"/>
    <row r="408" ht="17.100000000000001" customHeight="1" x14ac:dyDescent="0.25"/>
    <row r="409" ht="17.100000000000001" customHeight="1" x14ac:dyDescent="0.25"/>
    <row r="410" ht="17.100000000000001" customHeight="1" x14ac:dyDescent="0.25"/>
    <row r="411" ht="17.100000000000001" customHeight="1" x14ac:dyDescent="0.25"/>
    <row r="412" ht="17.100000000000001" customHeight="1" x14ac:dyDescent="0.25"/>
    <row r="413" ht="17.100000000000001" customHeight="1" x14ac:dyDescent="0.25"/>
    <row r="414" ht="17.100000000000001" customHeight="1" x14ac:dyDescent="0.25"/>
    <row r="415" ht="17.100000000000001" customHeight="1" x14ac:dyDescent="0.25"/>
    <row r="416" ht="17.100000000000001" customHeight="1" x14ac:dyDescent="0.25"/>
    <row r="417" ht="17.100000000000001" customHeight="1" x14ac:dyDescent="0.25"/>
    <row r="418" ht="17.100000000000001" customHeight="1" x14ac:dyDescent="0.25"/>
    <row r="419" ht="17.100000000000001" customHeight="1" x14ac:dyDescent="0.25"/>
    <row r="420" ht="17.100000000000001" customHeight="1" x14ac:dyDescent="0.25"/>
    <row r="421" ht="17.100000000000001" customHeight="1" x14ac:dyDescent="0.25"/>
    <row r="422" ht="17.100000000000001" customHeight="1" x14ac:dyDescent="0.25"/>
    <row r="423" ht="17.100000000000001" customHeight="1" x14ac:dyDescent="0.25"/>
    <row r="424" ht="17.100000000000001" customHeight="1" x14ac:dyDescent="0.25"/>
    <row r="425" ht="17.100000000000001" customHeight="1" x14ac:dyDescent="0.25"/>
    <row r="426" ht="17.100000000000001" customHeight="1" x14ac:dyDescent="0.25"/>
    <row r="427" ht="17.100000000000001" customHeight="1" x14ac:dyDescent="0.25"/>
    <row r="428" ht="17.100000000000001" customHeight="1" x14ac:dyDescent="0.25"/>
    <row r="429" ht="17.100000000000001" customHeight="1" x14ac:dyDescent="0.25"/>
    <row r="430" ht="17.100000000000001" customHeight="1" x14ac:dyDescent="0.25"/>
    <row r="431" ht="17.100000000000001" customHeight="1" x14ac:dyDescent="0.25"/>
    <row r="432" ht="17.100000000000001" customHeight="1" x14ac:dyDescent="0.25"/>
    <row r="433" ht="17.100000000000001" customHeight="1" x14ac:dyDescent="0.25"/>
    <row r="434" ht="17.100000000000001" customHeight="1" x14ac:dyDescent="0.25"/>
    <row r="435" ht="17.100000000000001" customHeight="1" x14ac:dyDescent="0.25"/>
    <row r="436" ht="17.100000000000001" customHeight="1" x14ac:dyDescent="0.25"/>
    <row r="437" ht="17.100000000000001" customHeight="1" x14ac:dyDescent="0.25"/>
    <row r="438" ht="17.100000000000001" customHeight="1" x14ac:dyDescent="0.25"/>
    <row r="439" ht="17.100000000000001" customHeight="1" x14ac:dyDescent="0.25"/>
    <row r="440" ht="17.100000000000001" customHeight="1" x14ac:dyDescent="0.25"/>
    <row r="441" ht="17.100000000000001" customHeight="1" x14ac:dyDescent="0.25"/>
    <row r="442" ht="17.100000000000001" customHeight="1" x14ac:dyDescent="0.25"/>
    <row r="443" ht="17.100000000000001" customHeight="1" x14ac:dyDescent="0.25"/>
    <row r="444" ht="17.100000000000001" customHeight="1" x14ac:dyDescent="0.25"/>
    <row r="445" ht="17.100000000000001" customHeight="1" x14ac:dyDescent="0.25"/>
    <row r="446" ht="17.100000000000001" customHeight="1" x14ac:dyDescent="0.25"/>
    <row r="447" ht="17.100000000000001" customHeight="1" x14ac:dyDescent="0.25"/>
    <row r="448" ht="17.100000000000001" customHeight="1" x14ac:dyDescent="0.25"/>
    <row r="449" ht="17.100000000000001" customHeight="1" x14ac:dyDescent="0.25"/>
    <row r="450" ht="17.100000000000001" customHeight="1" x14ac:dyDescent="0.25"/>
    <row r="451" ht="17.100000000000001" customHeight="1" x14ac:dyDescent="0.25"/>
    <row r="452" ht="17.100000000000001" customHeight="1" x14ac:dyDescent="0.25"/>
    <row r="453" ht="17.100000000000001" customHeight="1" x14ac:dyDescent="0.25"/>
    <row r="454" ht="17.100000000000001" customHeight="1" x14ac:dyDescent="0.25"/>
    <row r="455" ht="17.100000000000001" customHeight="1" x14ac:dyDescent="0.25"/>
    <row r="456" ht="17.100000000000001" customHeight="1" x14ac:dyDescent="0.25"/>
    <row r="457" ht="17.100000000000001" customHeight="1" x14ac:dyDescent="0.25"/>
    <row r="458" ht="17.100000000000001" customHeight="1" x14ac:dyDescent="0.25"/>
    <row r="459" ht="17.100000000000001" customHeight="1" x14ac:dyDescent="0.25"/>
    <row r="460" ht="17.100000000000001" customHeight="1" x14ac:dyDescent="0.25"/>
    <row r="461" ht="17.100000000000001" customHeight="1" x14ac:dyDescent="0.25"/>
    <row r="462" ht="17.100000000000001" customHeight="1" x14ac:dyDescent="0.25"/>
    <row r="463" ht="17.100000000000001" customHeight="1" x14ac:dyDescent="0.25"/>
    <row r="464" ht="17.100000000000001" customHeight="1" x14ac:dyDescent="0.25"/>
    <row r="465" ht="17.100000000000001" customHeight="1" x14ac:dyDescent="0.25"/>
    <row r="466" ht="17.100000000000001" customHeight="1" x14ac:dyDescent="0.25"/>
    <row r="467" ht="17.100000000000001" customHeight="1" x14ac:dyDescent="0.25"/>
    <row r="468" ht="17.100000000000001" customHeight="1" x14ac:dyDescent="0.25"/>
    <row r="469" ht="17.100000000000001" customHeight="1" x14ac:dyDescent="0.25"/>
    <row r="470" ht="17.100000000000001" customHeight="1" x14ac:dyDescent="0.25"/>
    <row r="471" ht="17.100000000000001" customHeight="1" x14ac:dyDescent="0.25"/>
    <row r="472" ht="17.100000000000001" customHeight="1" x14ac:dyDescent="0.25"/>
    <row r="473" ht="17.100000000000001" customHeight="1" x14ac:dyDescent="0.25"/>
    <row r="474" ht="17.100000000000001" customHeight="1" x14ac:dyDescent="0.25"/>
    <row r="475" ht="17.100000000000001" customHeight="1" x14ac:dyDescent="0.25"/>
    <row r="476" ht="17.100000000000001" customHeight="1" x14ac:dyDescent="0.25"/>
    <row r="477" ht="17.100000000000001" customHeight="1" x14ac:dyDescent="0.25"/>
    <row r="478" ht="17.100000000000001" customHeight="1" x14ac:dyDescent="0.25"/>
    <row r="479" ht="17.100000000000001" customHeight="1" x14ac:dyDescent="0.25"/>
    <row r="480" ht="17.100000000000001" customHeight="1" x14ac:dyDescent="0.25"/>
    <row r="481" ht="17.100000000000001" customHeight="1" x14ac:dyDescent="0.25"/>
    <row r="482" ht="17.100000000000001" customHeight="1" x14ac:dyDescent="0.25"/>
    <row r="483" ht="17.100000000000001" customHeight="1" x14ac:dyDescent="0.25"/>
    <row r="484" ht="17.100000000000001" customHeight="1" x14ac:dyDescent="0.25"/>
    <row r="485" ht="17.100000000000001" customHeight="1" x14ac:dyDescent="0.25"/>
    <row r="486" ht="17.100000000000001" customHeight="1" x14ac:dyDescent="0.25"/>
    <row r="487" ht="17.100000000000001" customHeight="1" x14ac:dyDescent="0.25"/>
    <row r="488" ht="17.100000000000001" customHeight="1" x14ac:dyDescent="0.25"/>
    <row r="489" ht="17.100000000000001" customHeight="1" x14ac:dyDescent="0.25"/>
    <row r="490" ht="17.100000000000001" customHeight="1" x14ac:dyDescent="0.25"/>
    <row r="491" ht="17.100000000000001" customHeight="1" x14ac:dyDescent="0.25"/>
    <row r="492" ht="17.100000000000001" customHeight="1" x14ac:dyDescent="0.25"/>
    <row r="493" ht="17.100000000000001" customHeight="1" x14ac:dyDescent="0.25"/>
    <row r="494" ht="17.100000000000001" customHeight="1" x14ac:dyDescent="0.25"/>
    <row r="495" ht="17.100000000000001" customHeight="1" x14ac:dyDescent="0.25"/>
    <row r="496" ht="17.100000000000001" customHeight="1" x14ac:dyDescent="0.25"/>
    <row r="497" ht="17.100000000000001" customHeight="1" x14ac:dyDescent="0.25"/>
    <row r="498" ht="17.100000000000001" customHeight="1" x14ac:dyDescent="0.25"/>
    <row r="499" ht="17.100000000000001" customHeight="1" x14ac:dyDescent="0.25"/>
    <row r="500" ht="17.100000000000001" customHeight="1" x14ac:dyDescent="0.25"/>
    <row r="501" ht="17.100000000000001" customHeight="1" x14ac:dyDescent="0.25"/>
    <row r="502" ht="17.100000000000001" customHeight="1" x14ac:dyDescent="0.25"/>
    <row r="503" ht="17.100000000000001" customHeight="1" x14ac:dyDescent="0.25"/>
    <row r="504" ht="17.100000000000001" customHeight="1" x14ac:dyDescent="0.25"/>
    <row r="505" ht="17.100000000000001" customHeight="1" x14ac:dyDescent="0.25"/>
    <row r="506" ht="17.100000000000001" customHeight="1" x14ac:dyDescent="0.25"/>
    <row r="507" ht="17.100000000000001" customHeight="1" x14ac:dyDescent="0.25"/>
    <row r="508" ht="17.100000000000001" customHeight="1" x14ac:dyDescent="0.25"/>
    <row r="509" ht="17.100000000000001" customHeight="1" x14ac:dyDescent="0.25"/>
    <row r="510" ht="17.100000000000001" customHeight="1" x14ac:dyDescent="0.25"/>
    <row r="511" ht="17.100000000000001" customHeight="1" x14ac:dyDescent="0.25"/>
    <row r="512" ht="17.100000000000001" customHeight="1" x14ac:dyDescent="0.25"/>
    <row r="513" ht="17.100000000000001" customHeight="1" x14ac:dyDescent="0.25"/>
    <row r="514" ht="17.100000000000001" customHeight="1" x14ac:dyDescent="0.25"/>
    <row r="515" ht="17.100000000000001" customHeight="1" x14ac:dyDescent="0.25"/>
    <row r="516" ht="17.100000000000001" customHeight="1" x14ac:dyDescent="0.25"/>
    <row r="517" ht="17.100000000000001" customHeight="1" x14ac:dyDescent="0.25"/>
    <row r="518" ht="17.100000000000001" customHeight="1" x14ac:dyDescent="0.25"/>
    <row r="519" ht="17.100000000000001" customHeight="1" x14ac:dyDescent="0.25"/>
    <row r="520" ht="17.100000000000001" customHeight="1" x14ac:dyDescent="0.25"/>
    <row r="521" ht="17.100000000000001" customHeight="1" x14ac:dyDescent="0.25"/>
    <row r="522" ht="17.100000000000001" customHeight="1" x14ac:dyDescent="0.25"/>
    <row r="523" ht="17.100000000000001" customHeight="1" x14ac:dyDescent="0.25"/>
    <row r="524" ht="17.100000000000001" customHeight="1" x14ac:dyDescent="0.25"/>
    <row r="525" ht="17.100000000000001" customHeight="1" x14ac:dyDescent="0.25"/>
    <row r="526" ht="17.100000000000001" customHeight="1" x14ac:dyDescent="0.25"/>
    <row r="527" ht="17.100000000000001" customHeight="1" x14ac:dyDescent="0.25"/>
    <row r="528" ht="17.100000000000001" customHeight="1" x14ac:dyDescent="0.25"/>
    <row r="529" ht="17.100000000000001" customHeight="1" x14ac:dyDescent="0.25"/>
    <row r="530" ht="17.100000000000001" customHeight="1" x14ac:dyDescent="0.25"/>
    <row r="531" ht="17.100000000000001" customHeight="1" x14ac:dyDescent="0.25"/>
    <row r="532" ht="17.100000000000001" customHeight="1" x14ac:dyDescent="0.25"/>
    <row r="533" ht="17.100000000000001" customHeight="1" x14ac:dyDescent="0.25"/>
    <row r="534" ht="17.100000000000001" customHeight="1" x14ac:dyDescent="0.25"/>
    <row r="535" ht="17.100000000000001" customHeight="1" x14ac:dyDescent="0.25"/>
    <row r="536" ht="17.100000000000001" customHeight="1" x14ac:dyDescent="0.25"/>
    <row r="537" ht="17.100000000000001" customHeight="1" x14ac:dyDescent="0.25"/>
    <row r="538" ht="17.100000000000001" customHeight="1" x14ac:dyDescent="0.25"/>
    <row r="539" ht="17.100000000000001" customHeight="1" x14ac:dyDescent="0.25"/>
    <row r="540" ht="17.100000000000001" customHeight="1" x14ac:dyDescent="0.25"/>
    <row r="541" ht="17.100000000000001" customHeight="1" x14ac:dyDescent="0.25"/>
    <row r="542" ht="17.100000000000001" customHeight="1" x14ac:dyDescent="0.25"/>
    <row r="543" ht="17.100000000000001" customHeight="1" x14ac:dyDescent="0.25"/>
    <row r="544" ht="17.100000000000001" customHeight="1" x14ac:dyDescent="0.25"/>
    <row r="545" ht="17.100000000000001" customHeight="1" x14ac:dyDescent="0.25"/>
    <row r="546" ht="17.100000000000001" customHeight="1" x14ac:dyDescent="0.25"/>
    <row r="547" ht="17.100000000000001" customHeight="1" x14ac:dyDescent="0.25"/>
    <row r="548" ht="17.100000000000001" customHeight="1" x14ac:dyDescent="0.25"/>
    <row r="549" ht="17.100000000000001" customHeight="1" x14ac:dyDescent="0.25"/>
    <row r="550" ht="17.100000000000001" customHeight="1" x14ac:dyDescent="0.25"/>
    <row r="551" ht="17.100000000000001" customHeight="1" x14ac:dyDescent="0.25"/>
    <row r="552" ht="17.100000000000001" customHeight="1" x14ac:dyDescent="0.25"/>
    <row r="553" ht="17.100000000000001" customHeight="1" x14ac:dyDescent="0.25"/>
    <row r="554" ht="17.100000000000001" customHeight="1" x14ac:dyDescent="0.25"/>
    <row r="555" ht="17.100000000000001" customHeight="1" x14ac:dyDescent="0.25"/>
    <row r="556" ht="17.100000000000001" customHeight="1" x14ac:dyDescent="0.25"/>
    <row r="557" ht="17.100000000000001" customHeight="1" x14ac:dyDescent="0.25"/>
    <row r="558" ht="17.100000000000001" customHeight="1" x14ac:dyDescent="0.25"/>
    <row r="559" ht="17.100000000000001" customHeight="1" x14ac:dyDescent="0.25"/>
    <row r="560" ht="17.100000000000001" customHeight="1" x14ac:dyDescent="0.25"/>
    <row r="561" ht="17.100000000000001" customHeight="1" x14ac:dyDescent="0.25"/>
    <row r="562" ht="17.100000000000001" customHeight="1" x14ac:dyDescent="0.25"/>
    <row r="563" ht="17.100000000000001" customHeight="1" x14ac:dyDescent="0.25"/>
    <row r="564" ht="17.100000000000001" customHeight="1" x14ac:dyDescent="0.25"/>
    <row r="565" ht="17.100000000000001" customHeight="1" x14ac:dyDescent="0.25"/>
    <row r="566" ht="17.100000000000001" customHeight="1" x14ac:dyDescent="0.25"/>
    <row r="567" ht="17.100000000000001" customHeight="1" x14ac:dyDescent="0.25"/>
    <row r="568" ht="17.100000000000001" customHeight="1" x14ac:dyDescent="0.25"/>
    <row r="569" ht="17.100000000000001" customHeight="1" x14ac:dyDescent="0.25"/>
    <row r="570" ht="17.100000000000001" customHeight="1" x14ac:dyDescent="0.25"/>
    <row r="571" ht="17.100000000000001" customHeight="1" x14ac:dyDescent="0.25"/>
    <row r="572" ht="17.100000000000001" customHeight="1" x14ac:dyDescent="0.25"/>
    <row r="573" ht="17.100000000000001" customHeight="1" x14ac:dyDescent="0.25"/>
    <row r="574" ht="17.100000000000001" customHeight="1" x14ac:dyDescent="0.25"/>
    <row r="575" ht="17.100000000000001" customHeight="1" x14ac:dyDescent="0.25"/>
    <row r="576" ht="17.100000000000001" customHeight="1" x14ac:dyDescent="0.25"/>
    <row r="577" ht="17.100000000000001" customHeight="1" x14ac:dyDescent="0.25"/>
    <row r="578" ht="17.100000000000001" customHeight="1" x14ac:dyDescent="0.25"/>
    <row r="579" ht="17.100000000000001" customHeight="1" x14ac:dyDescent="0.25"/>
    <row r="580" ht="17.100000000000001" customHeight="1" x14ac:dyDescent="0.25"/>
    <row r="581" ht="17.100000000000001" customHeight="1" x14ac:dyDescent="0.25"/>
    <row r="582" ht="17.100000000000001" customHeight="1" x14ac:dyDescent="0.25"/>
    <row r="583" ht="17.100000000000001" customHeight="1" x14ac:dyDescent="0.25"/>
    <row r="584" ht="17.100000000000001" customHeight="1" x14ac:dyDescent="0.25"/>
    <row r="585" ht="17.100000000000001" customHeight="1" x14ac:dyDescent="0.25"/>
    <row r="586" ht="17.100000000000001" customHeight="1" x14ac:dyDescent="0.25"/>
    <row r="587" ht="17.100000000000001" customHeight="1" x14ac:dyDescent="0.25"/>
    <row r="588" ht="17.100000000000001" customHeight="1" x14ac:dyDescent="0.25"/>
    <row r="589" ht="17.100000000000001" customHeight="1" x14ac:dyDescent="0.25"/>
    <row r="590" ht="17.100000000000001" customHeight="1" x14ac:dyDescent="0.25"/>
    <row r="591" ht="17.100000000000001" customHeight="1" x14ac:dyDescent="0.25"/>
    <row r="592" ht="17.100000000000001" customHeight="1" x14ac:dyDescent="0.25"/>
    <row r="593" ht="17.100000000000001" customHeight="1" x14ac:dyDescent="0.25"/>
    <row r="594" ht="17.100000000000001" customHeight="1" x14ac:dyDescent="0.25"/>
    <row r="595" ht="17.100000000000001" customHeight="1" x14ac:dyDescent="0.25"/>
    <row r="596" ht="17.100000000000001" customHeight="1" x14ac:dyDescent="0.25"/>
    <row r="597" ht="17.100000000000001" customHeight="1" x14ac:dyDescent="0.25"/>
    <row r="598" ht="17.100000000000001" customHeight="1" x14ac:dyDescent="0.25"/>
    <row r="599" ht="17.100000000000001" customHeight="1" x14ac:dyDescent="0.25"/>
    <row r="600" ht="17.100000000000001" customHeight="1" x14ac:dyDescent="0.25"/>
    <row r="601" ht="17.100000000000001" customHeight="1" x14ac:dyDescent="0.25"/>
    <row r="602" ht="17.100000000000001" customHeight="1" x14ac:dyDescent="0.25"/>
    <row r="603" ht="17.100000000000001" customHeight="1" x14ac:dyDescent="0.25"/>
    <row r="604" ht="17.100000000000001" customHeight="1" x14ac:dyDescent="0.25"/>
    <row r="605" ht="17.100000000000001" customHeight="1" x14ac:dyDescent="0.25"/>
    <row r="606" ht="17.100000000000001" customHeight="1" x14ac:dyDescent="0.25"/>
    <row r="607" ht="17.100000000000001" customHeight="1" x14ac:dyDescent="0.25"/>
    <row r="608" ht="17.100000000000001" customHeight="1" x14ac:dyDescent="0.25"/>
    <row r="609" ht="17.100000000000001" customHeight="1" x14ac:dyDescent="0.25"/>
    <row r="610" ht="17.100000000000001" customHeight="1" x14ac:dyDescent="0.25"/>
    <row r="611" ht="17.100000000000001" customHeight="1" x14ac:dyDescent="0.25"/>
    <row r="612" ht="17.100000000000001" customHeight="1" x14ac:dyDescent="0.25"/>
    <row r="613" ht="17.100000000000001" customHeight="1" x14ac:dyDescent="0.25"/>
    <row r="614" ht="17.100000000000001" customHeight="1" x14ac:dyDescent="0.25"/>
    <row r="615" ht="17.100000000000001" customHeight="1" x14ac:dyDescent="0.25"/>
    <row r="616" ht="17.100000000000001" customHeight="1" x14ac:dyDescent="0.25"/>
    <row r="617" ht="17.100000000000001" customHeight="1" x14ac:dyDescent="0.25"/>
    <row r="618" ht="17.100000000000001" customHeight="1" x14ac:dyDescent="0.25"/>
    <row r="619" ht="17.100000000000001" customHeight="1" x14ac:dyDescent="0.25"/>
    <row r="620" ht="17.100000000000001" customHeight="1" x14ac:dyDescent="0.25"/>
    <row r="621" ht="17.100000000000001" customHeight="1" x14ac:dyDescent="0.25"/>
    <row r="622" ht="17.100000000000001" customHeight="1" x14ac:dyDescent="0.25"/>
    <row r="623" ht="17.100000000000001" customHeight="1" x14ac:dyDescent="0.25"/>
    <row r="624" ht="17.100000000000001" customHeight="1" x14ac:dyDescent="0.25"/>
    <row r="625" ht="17.100000000000001" customHeight="1" x14ac:dyDescent="0.25"/>
    <row r="626" ht="17.100000000000001" customHeight="1" x14ac:dyDescent="0.25"/>
    <row r="627" ht="17.100000000000001" customHeight="1" x14ac:dyDescent="0.25"/>
    <row r="628" ht="17.100000000000001" customHeight="1" x14ac:dyDescent="0.25"/>
    <row r="629" ht="17.100000000000001" customHeight="1" x14ac:dyDescent="0.25"/>
    <row r="630" ht="17.100000000000001" customHeight="1" x14ac:dyDescent="0.25"/>
    <row r="631" ht="17.100000000000001" customHeight="1" x14ac:dyDescent="0.25"/>
    <row r="632" ht="17.100000000000001" customHeight="1" x14ac:dyDescent="0.25"/>
    <row r="633" ht="17.100000000000001" customHeight="1" x14ac:dyDescent="0.25"/>
    <row r="634" ht="17.100000000000001" customHeight="1" x14ac:dyDescent="0.25"/>
    <row r="635" ht="17.100000000000001" customHeight="1" x14ac:dyDescent="0.25"/>
    <row r="636" ht="17.100000000000001" customHeight="1" x14ac:dyDescent="0.25"/>
    <row r="637" ht="17.100000000000001" customHeight="1" x14ac:dyDescent="0.25"/>
    <row r="638" ht="17.100000000000001" customHeight="1" x14ac:dyDescent="0.25"/>
    <row r="639" ht="17.100000000000001" customHeight="1" x14ac:dyDescent="0.25"/>
    <row r="640" ht="17.100000000000001" customHeight="1" x14ac:dyDescent="0.25"/>
    <row r="641" ht="17.100000000000001" customHeight="1" x14ac:dyDescent="0.25"/>
    <row r="642" ht="17.100000000000001" customHeight="1" x14ac:dyDescent="0.25"/>
    <row r="643" ht="17.100000000000001" customHeight="1" x14ac:dyDescent="0.25"/>
    <row r="644" ht="17.100000000000001" customHeight="1" x14ac:dyDescent="0.25"/>
    <row r="645" ht="17.100000000000001" customHeight="1" x14ac:dyDescent="0.25"/>
    <row r="646" ht="17.100000000000001" customHeight="1" x14ac:dyDescent="0.25"/>
    <row r="647" ht="17.100000000000001" customHeight="1" x14ac:dyDescent="0.25"/>
    <row r="648" ht="17.100000000000001" customHeight="1" x14ac:dyDescent="0.25"/>
    <row r="649" ht="17.100000000000001" customHeight="1" x14ac:dyDescent="0.25"/>
    <row r="650" ht="17.100000000000001" customHeight="1" x14ac:dyDescent="0.25"/>
    <row r="651" ht="17.100000000000001" customHeight="1" x14ac:dyDescent="0.25"/>
    <row r="652" ht="17.100000000000001" customHeight="1" x14ac:dyDescent="0.25"/>
    <row r="653" ht="17.100000000000001" customHeight="1" x14ac:dyDescent="0.25"/>
    <row r="654" ht="17.100000000000001" customHeight="1" x14ac:dyDescent="0.25"/>
    <row r="655" ht="17.100000000000001" customHeight="1" x14ac:dyDescent="0.25"/>
    <row r="656" ht="17.100000000000001" customHeight="1" x14ac:dyDescent="0.25"/>
    <row r="657" ht="17.100000000000001" customHeight="1" x14ac:dyDescent="0.25"/>
    <row r="658" ht="17.100000000000001" customHeight="1" x14ac:dyDescent="0.25"/>
    <row r="659" ht="17.100000000000001" customHeight="1" x14ac:dyDescent="0.25"/>
    <row r="660" ht="17.100000000000001" customHeight="1" x14ac:dyDescent="0.25"/>
    <row r="661" ht="17.100000000000001" customHeight="1" x14ac:dyDescent="0.25"/>
    <row r="662" ht="17.100000000000001" customHeight="1" x14ac:dyDescent="0.25"/>
    <row r="663" ht="17.100000000000001" customHeight="1" x14ac:dyDescent="0.25"/>
    <row r="664" ht="17.100000000000001" customHeight="1" x14ac:dyDescent="0.25"/>
    <row r="665" ht="17.100000000000001" customHeight="1" x14ac:dyDescent="0.25"/>
    <row r="666" ht="17.100000000000001" customHeight="1" x14ac:dyDescent="0.25"/>
    <row r="667" ht="17.100000000000001" customHeight="1" x14ac:dyDescent="0.25"/>
    <row r="668" ht="17.100000000000001" customHeight="1" x14ac:dyDescent="0.25"/>
    <row r="669" ht="17.100000000000001" customHeight="1" x14ac:dyDescent="0.25"/>
    <row r="670" ht="17.100000000000001" customHeight="1" x14ac:dyDescent="0.25"/>
    <row r="671" ht="17.100000000000001" customHeight="1" x14ac:dyDescent="0.25"/>
    <row r="672" ht="17.100000000000001" customHeight="1" x14ac:dyDescent="0.25"/>
    <row r="673" ht="17.100000000000001" customHeight="1" x14ac:dyDescent="0.25"/>
    <row r="674" ht="17.100000000000001" customHeight="1" x14ac:dyDescent="0.25"/>
    <row r="675" ht="17.100000000000001" customHeight="1" x14ac:dyDescent="0.25"/>
    <row r="676" ht="17.100000000000001" customHeight="1" x14ac:dyDescent="0.25"/>
    <row r="677" ht="17.100000000000001" customHeight="1" x14ac:dyDescent="0.25"/>
    <row r="678" ht="17.100000000000001" customHeight="1" x14ac:dyDescent="0.25"/>
    <row r="679" ht="17.100000000000001" customHeight="1" x14ac:dyDescent="0.25"/>
    <row r="680" ht="17.100000000000001" customHeight="1" x14ac:dyDescent="0.25"/>
    <row r="681" ht="17.100000000000001" customHeight="1" x14ac:dyDescent="0.25"/>
    <row r="682" ht="17.100000000000001" customHeight="1" x14ac:dyDescent="0.25"/>
    <row r="683" ht="17.100000000000001" customHeight="1" x14ac:dyDescent="0.25"/>
    <row r="684" ht="17.100000000000001" customHeight="1" x14ac:dyDescent="0.25"/>
    <row r="685" ht="17.100000000000001" customHeight="1" x14ac:dyDescent="0.25"/>
    <row r="686" ht="17.100000000000001" customHeight="1" x14ac:dyDescent="0.25"/>
    <row r="687" ht="17.100000000000001" customHeight="1" x14ac:dyDescent="0.25"/>
    <row r="688" ht="17.100000000000001" customHeight="1" x14ac:dyDescent="0.25"/>
    <row r="689" ht="17.100000000000001" customHeight="1" x14ac:dyDescent="0.25"/>
    <row r="690" ht="17.100000000000001" customHeight="1" x14ac:dyDescent="0.25"/>
    <row r="691" ht="17.100000000000001" customHeight="1" x14ac:dyDescent="0.25"/>
    <row r="692" ht="17.100000000000001" customHeight="1" x14ac:dyDescent="0.25"/>
    <row r="693" ht="17.100000000000001" customHeight="1" x14ac:dyDescent="0.25"/>
    <row r="694" ht="17.100000000000001" customHeight="1" x14ac:dyDescent="0.25"/>
    <row r="695" ht="17.100000000000001" customHeight="1" x14ac:dyDescent="0.25"/>
    <row r="696" ht="17.100000000000001" customHeight="1" x14ac:dyDescent="0.25"/>
    <row r="697" ht="17.100000000000001" customHeight="1" x14ac:dyDescent="0.25"/>
    <row r="698" ht="17.100000000000001" customHeight="1" x14ac:dyDescent="0.25"/>
    <row r="699" ht="17.100000000000001" customHeight="1" x14ac:dyDescent="0.25"/>
    <row r="700" ht="17.100000000000001" customHeight="1" x14ac:dyDescent="0.25"/>
    <row r="701" ht="17.100000000000001" customHeight="1" x14ac:dyDescent="0.25"/>
    <row r="702" ht="17.100000000000001" customHeight="1" x14ac:dyDescent="0.25"/>
    <row r="703" ht="17.100000000000001" customHeight="1" x14ac:dyDescent="0.25"/>
    <row r="704" ht="17.100000000000001" customHeight="1" x14ac:dyDescent="0.25"/>
    <row r="705" ht="17.100000000000001" customHeight="1" x14ac:dyDescent="0.25"/>
    <row r="706" ht="17.100000000000001" customHeight="1" x14ac:dyDescent="0.25"/>
    <row r="707" ht="17.100000000000001" customHeight="1" x14ac:dyDescent="0.25"/>
    <row r="708" ht="17.100000000000001" customHeight="1" x14ac:dyDescent="0.25"/>
    <row r="709" ht="17.100000000000001" customHeight="1" x14ac:dyDescent="0.25"/>
    <row r="710" ht="17.100000000000001" customHeight="1" x14ac:dyDescent="0.25"/>
    <row r="711" ht="17.100000000000001" customHeight="1" x14ac:dyDescent="0.25"/>
    <row r="712" ht="17.100000000000001" customHeight="1" x14ac:dyDescent="0.25"/>
    <row r="713" ht="17.100000000000001" customHeight="1" x14ac:dyDescent="0.25"/>
    <row r="714" ht="17.100000000000001" customHeight="1" x14ac:dyDescent="0.25"/>
    <row r="715" ht="17.100000000000001" customHeight="1" x14ac:dyDescent="0.25"/>
    <row r="716" ht="17.100000000000001" customHeight="1" x14ac:dyDescent="0.25"/>
    <row r="717" ht="17.100000000000001" customHeight="1" x14ac:dyDescent="0.25"/>
    <row r="718" ht="17.100000000000001" customHeight="1" x14ac:dyDescent="0.25"/>
    <row r="719" ht="17.100000000000001" customHeight="1" x14ac:dyDescent="0.25"/>
    <row r="720" ht="17.100000000000001" customHeight="1" x14ac:dyDescent="0.25"/>
    <row r="721" ht="17.100000000000001" customHeight="1" x14ac:dyDescent="0.25"/>
    <row r="722" ht="17.100000000000001" customHeight="1" x14ac:dyDescent="0.25"/>
    <row r="723" ht="17.100000000000001" customHeight="1" x14ac:dyDescent="0.25"/>
    <row r="724" ht="17.100000000000001" customHeight="1" x14ac:dyDescent="0.25"/>
    <row r="725" ht="17.100000000000001" customHeight="1" x14ac:dyDescent="0.25"/>
    <row r="726" ht="17.100000000000001" customHeight="1" x14ac:dyDescent="0.25"/>
    <row r="727" ht="17.100000000000001" customHeight="1" x14ac:dyDescent="0.25"/>
    <row r="728" ht="17.100000000000001" customHeight="1" x14ac:dyDescent="0.25"/>
    <row r="729" ht="17.100000000000001" customHeight="1" x14ac:dyDescent="0.25"/>
    <row r="730" ht="17.100000000000001" customHeight="1" x14ac:dyDescent="0.25"/>
    <row r="731" ht="17.100000000000001" customHeight="1" x14ac:dyDescent="0.25"/>
    <row r="732" ht="17.100000000000001" customHeight="1" x14ac:dyDescent="0.25"/>
    <row r="733" ht="17.100000000000001" customHeight="1" x14ac:dyDescent="0.25"/>
    <row r="734" ht="17.100000000000001" customHeight="1" x14ac:dyDescent="0.25"/>
    <row r="735" ht="17.100000000000001" customHeight="1" x14ac:dyDescent="0.25"/>
    <row r="736" ht="17.100000000000001" customHeight="1" x14ac:dyDescent="0.25"/>
    <row r="737" ht="17.100000000000001" customHeight="1" x14ac:dyDescent="0.25"/>
    <row r="738" ht="17.100000000000001" customHeight="1" x14ac:dyDescent="0.25"/>
    <row r="739" ht="17.100000000000001" customHeight="1" x14ac:dyDescent="0.25"/>
    <row r="740" ht="17.100000000000001" customHeight="1" x14ac:dyDescent="0.25"/>
    <row r="741" ht="17.100000000000001" customHeight="1" x14ac:dyDescent="0.25"/>
    <row r="742" ht="17.100000000000001" customHeight="1" x14ac:dyDescent="0.25"/>
    <row r="743" ht="17.100000000000001" customHeight="1" x14ac:dyDescent="0.25"/>
    <row r="744" ht="17.100000000000001" customHeight="1" x14ac:dyDescent="0.25"/>
    <row r="745" ht="17.100000000000001" customHeight="1" x14ac:dyDescent="0.25"/>
    <row r="746" ht="17.100000000000001" customHeight="1" x14ac:dyDescent="0.25"/>
    <row r="747" ht="17.100000000000001" customHeight="1" x14ac:dyDescent="0.25"/>
    <row r="748" ht="17.100000000000001" customHeight="1" x14ac:dyDescent="0.25"/>
    <row r="749" ht="17.100000000000001" customHeight="1" x14ac:dyDescent="0.25"/>
    <row r="750" ht="17.100000000000001" customHeight="1" x14ac:dyDescent="0.25"/>
    <row r="751" ht="17.100000000000001" customHeight="1" x14ac:dyDescent="0.25"/>
    <row r="752" ht="17.100000000000001" customHeight="1" x14ac:dyDescent="0.25"/>
    <row r="753" ht="17.100000000000001" customHeight="1" x14ac:dyDescent="0.25"/>
    <row r="754" ht="17.100000000000001" customHeight="1" x14ac:dyDescent="0.25"/>
    <row r="755" ht="17.100000000000001" customHeight="1" x14ac:dyDescent="0.25"/>
    <row r="756" ht="17.100000000000001" customHeight="1" x14ac:dyDescent="0.25"/>
    <row r="757" ht="17.100000000000001" customHeight="1" x14ac:dyDescent="0.25"/>
    <row r="758" ht="17.100000000000001" customHeight="1" x14ac:dyDescent="0.25"/>
    <row r="759" ht="17.100000000000001" customHeight="1" x14ac:dyDescent="0.25"/>
    <row r="760" ht="17.100000000000001" customHeight="1" x14ac:dyDescent="0.25"/>
    <row r="761" ht="17.100000000000001" customHeight="1" x14ac:dyDescent="0.25"/>
    <row r="762" ht="17.100000000000001" customHeight="1" x14ac:dyDescent="0.25"/>
    <row r="763" ht="17.100000000000001" customHeight="1" x14ac:dyDescent="0.25"/>
    <row r="764" ht="17.100000000000001" customHeight="1" x14ac:dyDescent="0.25"/>
    <row r="765" ht="17.100000000000001" customHeight="1" x14ac:dyDescent="0.25"/>
    <row r="766" ht="17.100000000000001" customHeight="1" x14ac:dyDescent="0.25"/>
    <row r="767" ht="17.100000000000001" customHeight="1" x14ac:dyDescent="0.25"/>
    <row r="768" ht="17.100000000000001" customHeight="1" x14ac:dyDescent="0.25"/>
    <row r="769" ht="17.100000000000001" customHeight="1" x14ac:dyDescent="0.25"/>
    <row r="770" ht="17.100000000000001" customHeight="1" x14ac:dyDescent="0.25"/>
    <row r="771" ht="17.100000000000001" customHeight="1" x14ac:dyDescent="0.25"/>
    <row r="772" ht="17.100000000000001" customHeight="1" x14ac:dyDescent="0.25"/>
    <row r="773" ht="17.100000000000001" customHeight="1" x14ac:dyDescent="0.25"/>
    <row r="774" ht="17.100000000000001" customHeight="1" x14ac:dyDescent="0.25"/>
    <row r="775" ht="17.100000000000001" customHeight="1" x14ac:dyDescent="0.25"/>
    <row r="776" ht="17.100000000000001" customHeight="1" x14ac:dyDescent="0.25"/>
    <row r="777" ht="17.100000000000001" customHeight="1" x14ac:dyDescent="0.25"/>
    <row r="778" ht="17.100000000000001" customHeight="1" x14ac:dyDescent="0.25"/>
    <row r="779" ht="17.100000000000001" customHeight="1" x14ac:dyDescent="0.25"/>
    <row r="780" ht="17.100000000000001" customHeight="1" x14ac:dyDescent="0.25"/>
    <row r="781" ht="17.100000000000001" customHeight="1" x14ac:dyDescent="0.25"/>
    <row r="782" ht="17.100000000000001" customHeight="1" x14ac:dyDescent="0.25"/>
    <row r="783" ht="17.100000000000001" customHeight="1" x14ac:dyDescent="0.25"/>
    <row r="784" ht="17.100000000000001" customHeight="1" x14ac:dyDescent="0.25"/>
    <row r="785" ht="17.100000000000001" customHeight="1" x14ac:dyDescent="0.25"/>
    <row r="786" ht="17.100000000000001" customHeight="1" x14ac:dyDescent="0.25"/>
    <row r="787" ht="17.100000000000001" customHeight="1" x14ac:dyDescent="0.25"/>
    <row r="788" ht="17.100000000000001" customHeight="1" x14ac:dyDescent="0.25"/>
    <row r="789" ht="17.100000000000001" customHeight="1" x14ac:dyDescent="0.25"/>
    <row r="790" ht="17.100000000000001" customHeight="1" x14ac:dyDescent="0.25"/>
    <row r="791" ht="17.100000000000001" customHeight="1" x14ac:dyDescent="0.25"/>
    <row r="792" ht="17.100000000000001" customHeight="1" x14ac:dyDescent="0.25"/>
    <row r="793" ht="17.100000000000001" customHeight="1" x14ac:dyDescent="0.25"/>
    <row r="794" ht="17.100000000000001" customHeight="1" x14ac:dyDescent="0.25"/>
    <row r="795" ht="17.100000000000001" customHeight="1" x14ac:dyDescent="0.25"/>
    <row r="796" ht="17.100000000000001" customHeight="1" x14ac:dyDescent="0.25"/>
    <row r="797" ht="17.100000000000001" customHeight="1" x14ac:dyDescent="0.25"/>
    <row r="798" ht="17.100000000000001" customHeight="1" x14ac:dyDescent="0.25"/>
    <row r="799" ht="17.100000000000001" customHeight="1" x14ac:dyDescent="0.25"/>
    <row r="800" ht="17.100000000000001" customHeight="1" x14ac:dyDescent="0.25"/>
    <row r="801" ht="17.100000000000001" customHeight="1" x14ac:dyDescent="0.25"/>
    <row r="802" ht="17.100000000000001" customHeight="1" x14ac:dyDescent="0.25"/>
    <row r="803" ht="17.100000000000001" customHeight="1" x14ac:dyDescent="0.25"/>
    <row r="804" ht="17.100000000000001" customHeight="1" x14ac:dyDescent="0.25"/>
    <row r="805" ht="17.100000000000001" customHeight="1" x14ac:dyDescent="0.25"/>
    <row r="806" ht="17.100000000000001" customHeight="1" x14ac:dyDescent="0.25"/>
    <row r="807" ht="17.100000000000001" customHeight="1" x14ac:dyDescent="0.25"/>
    <row r="808" ht="17.100000000000001" customHeight="1" x14ac:dyDescent="0.25"/>
    <row r="809" ht="17.100000000000001" customHeight="1" x14ac:dyDescent="0.25"/>
    <row r="810" ht="17.100000000000001" customHeight="1" x14ac:dyDescent="0.25"/>
    <row r="811" ht="17.100000000000001" customHeight="1" x14ac:dyDescent="0.25"/>
    <row r="812" ht="17.100000000000001" customHeight="1" x14ac:dyDescent="0.25"/>
    <row r="813" ht="17.100000000000001" customHeight="1" x14ac:dyDescent="0.25"/>
    <row r="814" ht="17.100000000000001" customHeight="1" x14ac:dyDescent="0.25"/>
    <row r="815" ht="17.100000000000001" customHeight="1" x14ac:dyDescent="0.25"/>
    <row r="816" ht="17.100000000000001" customHeight="1" x14ac:dyDescent="0.25"/>
    <row r="817" ht="17.100000000000001" customHeight="1" x14ac:dyDescent="0.25"/>
    <row r="818" ht="17.100000000000001" customHeight="1" x14ac:dyDescent="0.25"/>
    <row r="819" ht="17.100000000000001" customHeight="1" x14ac:dyDescent="0.25"/>
    <row r="820" ht="17.100000000000001" customHeight="1" x14ac:dyDescent="0.25"/>
    <row r="821" ht="17.100000000000001" customHeight="1" x14ac:dyDescent="0.25"/>
    <row r="822" ht="17.100000000000001" customHeight="1" x14ac:dyDescent="0.25"/>
    <row r="823" ht="17.100000000000001" customHeight="1" x14ac:dyDescent="0.25"/>
    <row r="824" ht="17.100000000000001" customHeight="1" x14ac:dyDescent="0.25"/>
    <row r="825" ht="17.100000000000001" customHeight="1" x14ac:dyDescent="0.25"/>
    <row r="826" ht="17.100000000000001" customHeight="1" x14ac:dyDescent="0.25"/>
    <row r="827" ht="17.100000000000001" customHeight="1" x14ac:dyDescent="0.25"/>
    <row r="828" ht="17.100000000000001" customHeight="1" x14ac:dyDescent="0.25"/>
    <row r="829" ht="17.100000000000001" customHeight="1" x14ac:dyDescent="0.25"/>
    <row r="830" ht="17.100000000000001" customHeight="1" x14ac:dyDescent="0.25"/>
    <row r="831" ht="17.100000000000001" customHeight="1" x14ac:dyDescent="0.25"/>
    <row r="832" ht="17.100000000000001" customHeight="1" x14ac:dyDescent="0.25"/>
    <row r="833" ht="17.100000000000001" customHeight="1" x14ac:dyDescent="0.25"/>
    <row r="834" ht="17.100000000000001" customHeight="1" x14ac:dyDescent="0.25"/>
    <row r="835" ht="17.100000000000001" customHeight="1" x14ac:dyDescent="0.25"/>
    <row r="836" ht="17.100000000000001" customHeight="1" x14ac:dyDescent="0.25"/>
    <row r="837" ht="17.100000000000001" customHeight="1" x14ac:dyDescent="0.25"/>
    <row r="838" ht="17.100000000000001" customHeight="1" x14ac:dyDescent="0.25"/>
    <row r="839" ht="17.100000000000001" customHeight="1" x14ac:dyDescent="0.25"/>
    <row r="840" ht="17.100000000000001" customHeight="1" x14ac:dyDescent="0.25"/>
    <row r="841" ht="17.100000000000001" customHeight="1" x14ac:dyDescent="0.25"/>
    <row r="842" ht="17.100000000000001" customHeight="1" x14ac:dyDescent="0.25"/>
    <row r="843" ht="17.100000000000001" customHeight="1" x14ac:dyDescent="0.25"/>
    <row r="844" ht="17.100000000000001" customHeight="1" x14ac:dyDescent="0.25"/>
    <row r="845" ht="17.100000000000001" customHeight="1" x14ac:dyDescent="0.25"/>
    <row r="846" ht="17.100000000000001" customHeight="1" x14ac:dyDescent="0.25"/>
    <row r="847" ht="17.100000000000001" customHeight="1" x14ac:dyDescent="0.25"/>
    <row r="848" ht="17.100000000000001" customHeight="1" x14ac:dyDescent="0.25"/>
    <row r="849" ht="17.100000000000001" customHeight="1" x14ac:dyDescent="0.25"/>
    <row r="850" ht="17.100000000000001" customHeight="1" x14ac:dyDescent="0.25"/>
    <row r="851" ht="17.100000000000001" customHeight="1" x14ac:dyDescent="0.25"/>
    <row r="852" ht="17.100000000000001" customHeight="1" x14ac:dyDescent="0.25"/>
    <row r="853" ht="17.100000000000001" customHeight="1" x14ac:dyDescent="0.25"/>
    <row r="854" ht="17.100000000000001" customHeight="1" x14ac:dyDescent="0.25"/>
    <row r="855" ht="17.100000000000001" customHeight="1" x14ac:dyDescent="0.25"/>
    <row r="856" ht="17.100000000000001" customHeight="1" x14ac:dyDescent="0.25"/>
    <row r="857" ht="17.100000000000001" customHeight="1" x14ac:dyDescent="0.25"/>
    <row r="858" ht="17.100000000000001" customHeight="1" x14ac:dyDescent="0.25"/>
    <row r="859" ht="17.100000000000001" customHeight="1" x14ac:dyDescent="0.25"/>
    <row r="860" ht="17.100000000000001" customHeight="1" x14ac:dyDescent="0.25"/>
    <row r="861" ht="17.100000000000001" customHeight="1" x14ac:dyDescent="0.25"/>
    <row r="862" ht="17.100000000000001" customHeight="1" x14ac:dyDescent="0.25"/>
    <row r="863" ht="17.100000000000001" customHeight="1" x14ac:dyDescent="0.25"/>
    <row r="864" ht="17.100000000000001" customHeight="1" x14ac:dyDescent="0.25"/>
    <row r="865" ht="17.100000000000001" customHeight="1" x14ac:dyDescent="0.25"/>
    <row r="866" ht="17.100000000000001" customHeight="1" x14ac:dyDescent="0.25"/>
    <row r="867" ht="17.100000000000001" customHeight="1" x14ac:dyDescent="0.25"/>
    <row r="868" ht="17.100000000000001" customHeight="1" x14ac:dyDescent="0.25"/>
    <row r="869" ht="17.100000000000001" customHeight="1" x14ac:dyDescent="0.25"/>
    <row r="870" ht="17.100000000000001" customHeight="1" x14ac:dyDescent="0.25"/>
    <row r="871" ht="17.100000000000001" customHeight="1" x14ac:dyDescent="0.25"/>
    <row r="872" ht="17.100000000000001" customHeight="1" x14ac:dyDescent="0.25"/>
    <row r="873" ht="17.100000000000001" customHeight="1" x14ac:dyDescent="0.25"/>
    <row r="874" ht="17.100000000000001" customHeight="1" x14ac:dyDescent="0.25"/>
    <row r="875" ht="17.100000000000001" customHeight="1" x14ac:dyDescent="0.25"/>
    <row r="876" ht="17.100000000000001" customHeight="1" x14ac:dyDescent="0.25"/>
    <row r="877" ht="17.100000000000001" customHeight="1" x14ac:dyDescent="0.25"/>
    <row r="878" ht="17.100000000000001" customHeight="1" x14ac:dyDescent="0.25"/>
    <row r="879" ht="17.100000000000001" customHeight="1" x14ac:dyDescent="0.25"/>
    <row r="880" ht="17.100000000000001" customHeight="1" x14ac:dyDescent="0.25"/>
    <row r="881" ht="17.100000000000001" customHeight="1" x14ac:dyDescent="0.25"/>
    <row r="882" ht="17.100000000000001" customHeight="1" x14ac:dyDescent="0.25"/>
    <row r="883" ht="17.100000000000001" customHeight="1" x14ac:dyDescent="0.25"/>
    <row r="884" ht="17.100000000000001" customHeight="1" x14ac:dyDescent="0.25"/>
    <row r="885" ht="17.100000000000001" customHeight="1" x14ac:dyDescent="0.25"/>
    <row r="886" ht="17.100000000000001" customHeight="1" x14ac:dyDescent="0.25"/>
    <row r="887" ht="17.100000000000001" customHeight="1" x14ac:dyDescent="0.25"/>
    <row r="888" ht="17.100000000000001" customHeight="1" x14ac:dyDescent="0.25"/>
    <row r="889" ht="17.100000000000001" customHeight="1" x14ac:dyDescent="0.25"/>
    <row r="890" ht="17.100000000000001" customHeight="1" x14ac:dyDescent="0.25"/>
    <row r="891" ht="17.100000000000001" customHeight="1" x14ac:dyDescent="0.25"/>
    <row r="892" ht="17.100000000000001" customHeight="1" x14ac:dyDescent="0.25"/>
    <row r="893" ht="17.100000000000001" customHeight="1" x14ac:dyDescent="0.25"/>
    <row r="894" ht="17.100000000000001" customHeight="1" x14ac:dyDescent="0.25"/>
    <row r="895" ht="17.100000000000001" customHeight="1" x14ac:dyDescent="0.25"/>
    <row r="896" ht="17.100000000000001" customHeight="1" x14ac:dyDescent="0.25"/>
    <row r="897" ht="17.100000000000001" customHeight="1" x14ac:dyDescent="0.25"/>
    <row r="898" ht="17.100000000000001" customHeight="1" x14ac:dyDescent="0.25"/>
    <row r="899" ht="17.100000000000001" customHeight="1" x14ac:dyDescent="0.25"/>
    <row r="900" ht="17.100000000000001" customHeight="1" x14ac:dyDescent="0.25"/>
    <row r="901" ht="17.100000000000001" customHeight="1" x14ac:dyDescent="0.25"/>
    <row r="902" ht="17.100000000000001" customHeight="1" x14ac:dyDescent="0.25"/>
    <row r="903" ht="17.100000000000001" customHeight="1" x14ac:dyDescent="0.25"/>
    <row r="904" ht="17.100000000000001" customHeight="1" x14ac:dyDescent="0.25"/>
    <row r="905" ht="17.100000000000001" customHeight="1" x14ac:dyDescent="0.25"/>
    <row r="906" ht="17.100000000000001" customHeight="1" x14ac:dyDescent="0.25"/>
    <row r="907" ht="17.100000000000001" customHeight="1" x14ac:dyDescent="0.25"/>
    <row r="908" ht="17.100000000000001" customHeight="1" x14ac:dyDescent="0.25"/>
    <row r="909" ht="17.100000000000001" customHeight="1" x14ac:dyDescent="0.25"/>
    <row r="910" ht="17.100000000000001" customHeight="1" x14ac:dyDescent="0.25"/>
    <row r="911" ht="17.100000000000001" customHeight="1" x14ac:dyDescent="0.25"/>
    <row r="912" ht="17.100000000000001" customHeight="1" x14ac:dyDescent="0.25"/>
    <row r="913" ht="17.100000000000001" customHeight="1" x14ac:dyDescent="0.25"/>
    <row r="914" ht="17.100000000000001" customHeight="1" x14ac:dyDescent="0.25"/>
    <row r="915" ht="17.100000000000001" customHeight="1" x14ac:dyDescent="0.25"/>
    <row r="916" ht="17.100000000000001" customHeight="1" x14ac:dyDescent="0.25"/>
    <row r="917" ht="17.100000000000001" customHeight="1" x14ac:dyDescent="0.25"/>
    <row r="918" ht="17.100000000000001" customHeight="1" x14ac:dyDescent="0.25"/>
    <row r="919" ht="17.100000000000001" customHeight="1" x14ac:dyDescent="0.25"/>
    <row r="920" ht="17.100000000000001" customHeight="1" x14ac:dyDescent="0.25"/>
    <row r="921" ht="17.100000000000001" customHeight="1" x14ac:dyDescent="0.25"/>
    <row r="922" ht="17.100000000000001" customHeight="1" x14ac:dyDescent="0.25"/>
    <row r="923" ht="17.100000000000001" customHeight="1" x14ac:dyDescent="0.25"/>
    <row r="924" ht="17.100000000000001" customHeight="1" x14ac:dyDescent="0.25"/>
    <row r="925" ht="17.100000000000001" customHeight="1" x14ac:dyDescent="0.25"/>
    <row r="926" ht="17.100000000000001" customHeight="1" x14ac:dyDescent="0.25"/>
    <row r="927" ht="17.100000000000001" customHeight="1" x14ac:dyDescent="0.25"/>
    <row r="928" ht="17.100000000000001" customHeight="1" x14ac:dyDescent="0.25"/>
    <row r="929" ht="17.100000000000001" customHeight="1" x14ac:dyDescent="0.25"/>
    <row r="930" ht="17.100000000000001" customHeight="1" x14ac:dyDescent="0.25"/>
    <row r="931" ht="17.100000000000001" customHeight="1" x14ac:dyDescent="0.25"/>
    <row r="932" ht="17.100000000000001" customHeight="1" x14ac:dyDescent="0.25"/>
    <row r="933" ht="17.100000000000001" customHeight="1" x14ac:dyDescent="0.25"/>
    <row r="934" ht="17.100000000000001" customHeight="1" x14ac:dyDescent="0.25"/>
    <row r="935" ht="17.100000000000001" customHeight="1" x14ac:dyDescent="0.25"/>
    <row r="936" ht="17.100000000000001" customHeight="1" x14ac:dyDescent="0.25"/>
    <row r="937" ht="17.100000000000001" customHeight="1" x14ac:dyDescent="0.25"/>
    <row r="938" ht="17.100000000000001" customHeight="1" x14ac:dyDescent="0.25"/>
    <row r="939" ht="17.100000000000001" customHeight="1" x14ac:dyDescent="0.25"/>
    <row r="940" ht="17.100000000000001" customHeight="1" x14ac:dyDescent="0.25"/>
    <row r="941" ht="17.100000000000001" customHeight="1" x14ac:dyDescent="0.25"/>
    <row r="942" ht="17.100000000000001" customHeight="1" x14ac:dyDescent="0.25"/>
    <row r="943" ht="17.100000000000001" customHeight="1" x14ac:dyDescent="0.25"/>
    <row r="944" ht="17.100000000000001" customHeight="1" x14ac:dyDescent="0.25"/>
    <row r="945" ht="17.100000000000001" customHeight="1" x14ac:dyDescent="0.25"/>
    <row r="946" ht="17.100000000000001" customHeight="1" x14ac:dyDescent="0.25"/>
    <row r="947" ht="17.100000000000001" customHeight="1" x14ac:dyDescent="0.25"/>
    <row r="948" ht="17.100000000000001" customHeight="1" x14ac:dyDescent="0.25"/>
    <row r="949" ht="17.100000000000001" customHeight="1" x14ac:dyDescent="0.25"/>
    <row r="950" ht="17.100000000000001" customHeight="1" x14ac:dyDescent="0.25"/>
    <row r="951" ht="17.100000000000001" customHeight="1" x14ac:dyDescent="0.25"/>
    <row r="952" ht="17.100000000000001" customHeight="1" x14ac:dyDescent="0.25"/>
    <row r="953" ht="17.100000000000001" customHeight="1" x14ac:dyDescent="0.25"/>
    <row r="954" ht="17.100000000000001" customHeight="1" x14ac:dyDescent="0.25"/>
    <row r="955" ht="17.100000000000001" customHeight="1" x14ac:dyDescent="0.25"/>
    <row r="956" ht="17.100000000000001" customHeight="1" x14ac:dyDescent="0.25"/>
    <row r="957" ht="17.100000000000001" customHeight="1" x14ac:dyDescent="0.25"/>
    <row r="958" ht="17.100000000000001" customHeight="1" x14ac:dyDescent="0.25"/>
    <row r="959" ht="17.100000000000001" customHeight="1" x14ac:dyDescent="0.25"/>
    <row r="960" ht="17.100000000000001" customHeight="1" x14ac:dyDescent="0.25"/>
    <row r="961" ht="17.100000000000001" customHeight="1" x14ac:dyDescent="0.25"/>
    <row r="962" ht="17.100000000000001" customHeight="1" x14ac:dyDescent="0.25"/>
    <row r="963" ht="17.100000000000001" customHeight="1" x14ac:dyDescent="0.25"/>
    <row r="964" ht="17.100000000000001" customHeight="1" x14ac:dyDescent="0.25"/>
    <row r="965" ht="17.100000000000001" customHeight="1" x14ac:dyDescent="0.25"/>
    <row r="966" ht="17.100000000000001" customHeight="1" x14ac:dyDescent="0.25"/>
    <row r="967" ht="17.100000000000001" customHeight="1" x14ac:dyDescent="0.25"/>
    <row r="968" ht="17.100000000000001" customHeight="1" x14ac:dyDescent="0.25"/>
    <row r="969" ht="17.100000000000001" customHeight="1" x14ac:dyDescent="0.25"/>
    <row r="970" ht="17.100000000000001" customHeight="1" x14ac:dyDescent="0.25"/>
    <row r="971" ht="17.100000000000001" customHeight="1" x14ac:dyDescent="0.25"/>
    <row r="972" ht="17.100000000000001" customHeight="1" x14ac:dyDescent="0.25"/>
    <row r="973" ht="17.100000000000001" customHeight="1" x14ac:dyDescent="0.25"/>
    <row r="974" ht="17.100000000000001" customHeight="1" x14ac:dyDescent="0.25"/>
    <row r="975" ht="17.100000000000001" customHeight="1" x14ac:dyDescent="0.25"/>
    <row r="976" ht="17.100000000000001" customHeight="1" x14ac:dyDescent="0.25"/>
    <row r="977" ht="17.100000000000001" customHeight="1" x14ac:dyDescent="0.25"/>
    <row r="978" ht="17.100000000000001" customHeight="1" x14ac:dyDescent="0.25"/>
    <row r="979" ht="17.100000000000001" customHeight="1" x14ac:dyDescent="0.25"/>
    <row r="980" ht="17.100000000000001" customHeight="1" x14ac:dyDescent="0.25"/>
    <row r="981" ht="17.100000000000001" customHeight="1" x14ac:dyDescent="0.25"/>
    <row r="982" ht="17.100000000000001" customHeight="1" x14ac:dyDescent="0.25"/>
    <row r="983" ht="17.100000000000001" customHeight="1" x14ac:dyDescent="0.25"/>
    <row r="984" ht="17.100000000000001" customHeight="1" x14ac:dyDescent="0.25"/>
    <row r="985" ht="17.100000000000001" customHeight="1" x14ac:dyDescent="0.25"/>
    <row r="986" ht="17.100000000000001" customHeight="1" x14ac:dyDescent="0.25"/>
    <row r="987" ht="17.100000000000001" customHeight="1" x14ac:dyDescent="0.25"/>
    <row r="988" ht="17.100000000000001" customHeight="1" x14ac:dyDescent="0.25"/>
    <row r="989" ht="17.100000000000001" customHeight="1" x14ac:dyDescent="0.25"/>
    <row r="990" ht="17.100000000000001" customHeight="1" x14ac:dyDescent="0.25"/>
    <row r="991" ht="17.100000000000001" customHeight="1" x14ac:dyDescent="0.25"/>
    <row r="992" ht="17.100000000000001" customHeight="1" x14ac:dyDescent="0.25"/>
    <row r="993" ht="17.100000000000001" customHeight="1" x14ac:dyDescent="0.25"/>
    <row r="994" ht="17.100000000000001" customHeight="1" x14ac:dyDescent="0.25"/>
    <row r="995" ht="17.100000000000001" customHeight="1" x14ac:dyDescent="0.25"/>
    <row r="996" ht="17.100000000000001" customHeight="1" x14ac:dyDescent="0.25"/>
    <row r="997" ht="17.100000000000001" customHeight="1" x14ac:dyDescent="0.25"/>
    <row r="998" ht="17.100000000000001" customHeight="1" x14ac:dyDescent="0.25"/>
    <row r="999" ht="17.100000000000001" customHeight="1" x14ac:dyDescent="0.25"/>
    <row r="1000" ht="17.100000000000001" customHeight="1" x14ac:dyDescent="0.25"/>
    <row r="1001" ht="17.100000000000001" customHeight="1" x14ac:dyDescent="0.25"/>
    <row r="1002" ht="17.100000000000001" customHeight="1" x14ac:dyDescent="0.25"/>
    <row r="1003" ht="17.100000000000001" customHeight="1" x14ac:dyDescent="0.25"/>
    <row r="1004" ht="17.100000000000001" customHeight="1" x14ac:dyDescent="0.25"/>
    <row r="1005" ht="17.100000000000001" customHeight="1" x14ac:dyDescent="0.25"/>
    <row r="1006" ht="17.100000000000001" customHeight="1" x14ac:dyDescent="0.25"/>
    <row r="1007" ht="17.100000000000001" customHeight="1" x14ac:dyDescent="0.25"/>
    <row r="1008" ht="17.100000000000001" customHeight="1" x14ac:dyDescent="0.25"/>
    <row r="1009" ht="17.100000000000001" customHeight="1" x14ac:dyDescent="0.25"/>
    <row r="1010" ht="17.100000000000001" customHeight="1" x14ac:dyDescent="0.25"/>
    <row r="1011" ht="17.100000000000001" customHeight="1" x14ac:dyDescent="0.25"/>
    <row r="1012" ht="17.100000000000001" customHeight="1" x14ac:dyDescent="0.25"/>
    <row r="1013" ht="17.100000000000001" customHeight="1" x14ac:dyDescent="0.25"/>
    <row r="1014" ht="17.100000000000001" customHeight="1" x14ac:dyDescent="0.25"/>
    <row r="1015" ht="17.100000000000001" customHeight="1" x14ac:dyDescent="0.25"/>
    <row r="1016" ht="17.100000000000001" customHeight="1" x14ac:dyDescent="0.25"/>
    <row r="1017" ht="17.100000000000001" customHeight="1" x14ac:dyDescent="0.25"/>
    <row r="1018" ht="17.100000000000001" customHeight="1" x14ac:dyDescent="0.25"/>
    <row r="1019" ht="17.100000000000001" customHeight="1" x14ac:dyDescent="0.25"/>
    <row r="1020" ht="17.100000000000001" customHeight="1" x14ac:dyDescent="0.25"/>
    <row r="1021" ht="17.100000000000001" customHeight="1" x14ac:dyDescent="0.25"/>
    <row r="1022" ht="17.100000000000001" customHeight="1" x14ac:dyDescent="0.25"/>
    <row r="1023" ht="17.100000000000001" customHeight="1" x14ac:dyDescent="0.25"/>
    <row r="1024" ht="17.100000000000001" customHeight="1" x14ac:dyDescent="0.25"/>
    <row r="1025" ht="17.100000000000001" customHeight="1" x14ac:dyDescent="0.25"/>
    <row r="1026" ht="17.100000000000001" customHeight="1" x14ac:dyDescent="0.25"/>
    <row r="1027" ht="17.100000000000001" customHeight="1" x14ac:dyDescent="0.25"/>
    <row r="1028" ht="17.100000000000001" customHeight="1" x14ac:dyDescent="0.25"/>
    <row r="1029" ht="17.100000000000001" customHeight="1" x14ac:dyDescent="0.25"/>
    <row r="1030" ht="17.100000000000001" customHeight="1" x14ac:dyDescent="0.25"/>
    <row r="1031" ht="17.100000000000001" customHeight="1" x14ac:dyDescent="0.25"/>
    <row r="1032" ht="17.100000000000001" customHeight="1" x14ac:dyDescent="0.25"/>
    <row r="1033" ht="17.100000000000001" customHeight="1" x14ac:dyDescent="0.25"/>
    <row r="1034" ht="17.100000000000001" customHeight="1" x14ac:dyDescent="0.25"/>
    <row r="1035" ht="17.100000000000001" customHeight="1" x14ac:dyDescent="0.25"/>
    <row r="1036" ht="17.100000000000001" customHeight="1" x14ac:dyDescent="0.25"/>
    <row r="1037" ht="17.100000000000001" customHeight="1" x14ac:dyDescent="0.25"/>
    <row r="1038" ht="17.100000000000001" customHeight="1" x14ac:dyDescent="0.25"/>
    <row r="1039" ht="17.100000000000001" customHeight="1" x14ac:dyDescent="0.25"/>
    <row r="1040" ht="17.100000000000001" customHeight="1" x14ac:dyDescent="0.25"/>
    <row r="1041" ht="17.100000000000001" customHeight="1" x14ac:dyDescent="0.25"/>
    <row r="1042" ht="17.100000000000001" customHeight="1" x14ac:dyDescent="0.25"/>
    <row r="1043" ht="17.100000000000001" customHeight="1" x14ac:dyDescent="0.25"/>
    <row r="1044" ht="17.100000000000001" customHeight="1" x14ac:dyDescent="0.25"/>
    <row r="1045" ht="17.100000000000001" customHeight="1" x14ac:dyDescent="0.25"/>
    <row r="1046" ht="17.100000000000001" customHeight="1" x14ac:dyDescent="0.25"/>
    <row r="1047" ht="17.100000000000001" customHeight="1" x14ac:dyDescent="0.25"/>
    <row r="1048" ht="17.100000000000001" customHeight="1" x14ac:dyDescent="0.25"/>
    <row r="1049" ht="17.100000000000001" customHeight="1" x14ac:dyDescent="0.25"/>
    <row r="1050" ht="17.100000000000001" customHeight="1" x14ac:dyDescent="0.25"/>
    <row r="1051" ht="17.100000000000001" customHeight="1" x14ac:dyDescent="0.25"/>
    <row r="1052" ht="17.100000000000001" customHeight="1" x14ac:dyDescent="0.25"/>
    <row r="1053" ht="17.100000000000001" customHeight="1" x14ac:dyDescent="0.25"/>
    <row r="1054" ht="17.100000000000001" customHeight="1" x14ac:dyDescent="0.25"/>
    <row r="1055" ht="17.100000000000001" customHeight="1" x14ac:dyDescent="0.25"/>
    <row r="1056" ht="17.100000000000001" customHeight="1" x14ac:dyDescent="0.25"/>
    <row r="1057" ht="17.100000000000001" customHeight="1" x14ac:dyDescent="0.25"/>
    <row r="1058" ht="17.100000000000001" customHeight="1" x14ac:dyDescent="0.25"/>
    <row r="1059" ht="17.100000000000001" customHeight="1" x14ac:dyDescent="0.25"/>
    <row r="1060" ht="17.100000000000001" customHeight="1" x14ac:dyDescent="0.25"/>
    <row r="1061" ht="17.100000000000001" customHeight="1" x14ac:dyDescent="0.25"/>
    <row r="1062" ht="17.100000000000001" customHeight="1" x14ac:dyDescent="0.25"/>
    <row r="1063" ht="17.100000000000001" customHeight="1" x14ac:dyDescent="0.25"/>
    <row r="1064" ht="17.100000000000001" customHeight="1" x14ac:dyDescent="0.25"/>
    <row r="1065" ht="17.100000000000001" customHeight="1" x14ac:dyDescent="0.25"/>
    <row r="1066" ht="17.100000000000001" customHeight="1" x14ac:dyDescent="0.25"/>
    <row r="1067" ht="17.100000000000001" customHeight="1" x14ac:dyDescent="0.25"/>
    <row r="1068" ht="17.100000000000001" customHeight="1" x14ac:dyDescent="0.25"/>
    <row r="1069" ht="17.100000000000001" customHeight="1" x14ac:dyDescent="0.25"/>
    <row r="1070" ht="17.100000000000001" customHeight="1" x14ac:dyDescent="0.25"/>
    <row r="1071" ht="17.100000000000001" customHeight="1" x14ac:dyDescent="0.25"/>
    <row r="1072" ht="17.100000000000001" customHeight="1" x14ac:dyDescent="0.25"/>
    <row r="1073" ht="17.100000000000001" customHeight="1" x14ac:dyDescent="0.25"/>
    <row r="1074" ht="17.100000000000001" customHeight="1" x14ac:dyDescent="0.25"/>
    <row r="1075" ht="17.100000000000001" customHeight="1" x14ac:dyDescent="0.25"/>
    <row r="1076" ht="17.100000000000001" customHeight="1" x14ac:dyDescent="0.25"/>
    <row r="1077" ht="17.100000000000001" customHeight="1" x14ac:dyDescent="0.25"/>
    <row r="1078" ht="17.100000000000001" customHeight="1" x14ac:dyDescent="0.25"/>
    <row r="1079" ht="17.100000000000001" customHeight="1" x14ac:dyDescent="0.25"/>
    <row r="1080" ht="17.100000000000001" customHeight="1" x14ac:dyDescent="0.25"/>
    <row r="1081" ht="17.100000000000001" customHeight="1" x14ac:dyDescent="0.25"/>
    <row r="1082" ht="17.100000000000001" customHeight="1" x14ac:dyDescent="0.25"/>
    <row r="1083" ht="17.100000000000001" customHeight="1" x14ac:dyDescent="0.25"/>
    <row r="1084" ht="17.100000000000001" customHeight="1" x14ac:dyDescent="0.25"/>
    <row r="1085" ht="17.100000000000001" customHeight="1" x14ac:dyDescent="0.25"/>
    <row r="1086" ht="17.100000000000001" customHeight="1" x14ac:dyDescent="0.25"/>
    <row r="1087" ht="17.100000000000001" customHeight="1" x14ac:dyDescent="0.25"/>
    <row r="1088" ht="17.100000000000001" customHeight="1" x14ac:dyDescent="0.25"/>
    <row r="1089" ht="17.100000000000001" customHeight="1" x14ac:dyDescent="0.25"/>
    <row r="1090" ht="17.100000000000001" customHeight="1" x14ac:dyDescent="0.25"/>
    <row r="1091" ht="17.100000000000001" customHeight="1" x14ac:dyDescent="0.25"/>
    <row r="1092" ht="17.100000000000001" customHeight="1" x14ac:dyDescent="0.25"/>
    <row r="1093" ht="17.100000000000001" customHeight="1" x14ac:dyDescent="0.25"/>
    <row r="1094" ht="17.100000000000001" customHeight="1" x14ac:dyDescent="0.25"/>
    <row r="1095" ht="17.100000000000001" customHeight="1" x14ac:dyDescent="0.25"/>
    <row r="1096" ht="17.100000000000001" customHeight="1" x14ac:dyDescent="0.25"/>
    <row r="1097" ht="17.100000000000001" customHeight="1" x14ac:dyDescent="0.25"/>
    <row r="1098" ht="17.100000000000001" customHeight="1" x14ac:dyDescent="0.25"/>
    <row r="1099" ht="17.100000000000001" customHeight="1" x14ac:dyDescent="0.25"/>
    <row r="1100" ht="17.100000000000001" customHeight="1" x14ac:dyDescent="0.25"/>
    <row r="1101" ht="17.100000000000001" customHeight="1" x14ac:dyDescent="0.25"/>
    <row r="1102" ht="17.100000000000001" customHeight="1" x14ac:dyDescent="0.25"/>
    <row r="1103" ht="17.100000000000001" customHeight="1" x14ac:dyDescent="0.25"/>
    <row r="1104" ht="17.100000000000001" customHeight="1" x14ac:dyDescent="0.25"/>
    <row r="1105" ht="17.100000000000001" customHeight="1" x14ac:dyDescent="0.25"/>
    <row r="1106" ht="17.100000000000001" customHeight="1" x14ac:dyDescent="0.25"/>
    <row r="1107" ht="17.100000000000001" customHeight="1" x14ac:dyDescent="0.25"/>
    <row r="1108" ht="17.100000000000001" customHeight="1" x14ac:dyDescent="0.25"/>
    <row r="1109" ht="17.100000000000001" customHeight="1" x14ac:dyDescent="0.25"/>
    <row r="1110" ht="17.100000000000001" customHeight="1" x14ac:dyDescent="0.25"/>
    <row r="1111" ht="17.100000000000001" customHeight="1" x14ac:dyDescent="0.25"/>
    <row r="1112" ht="17.100000000000001" customHeight="1" x14ac:dyDescent="0.25"/>
    <row r="1113" ht="17.100000000000001" customHeight="1" x14ac:dyDescent="0.25"/>
    <row r="1114" ht="17.100000000000001" customHeight="1" x14ac:dyDescent="0.25"/>
    <row r="1115" ht="17.100000000000001" customHeight="1" x14ac:dyDescent="0.25"/>
    <row r="1116" ht="17.100000000000001" customHeight="1" x14ac:dyDescent="0.25"/>
    <row r="1117" ht="17.100000000000001" customHeight="1" x14ac:dyDescent="0.25"/>
    <row r="1118" ht="17.100000000000001" customHeight="1" x14ac:dyDescent="0.25"/>
    <row r="1119" ht="17.100000000000001" customHeight="1" x14ac:dyDescent="0.25"/>
    <row r="1120" ht="17.100000000000001" customHeight="1" x14ac:dyDescent="0.25"/>
    <row r="1121" ht="17.100000000000001" customHeight="1" x14ac:dyDescent="0.25"/>
    <row r="1122" ht="17.100000000000001" customHeight="1" x14ac:dyDescent="0.25"/>
    <row r="1123" ht="17.100000000000001" customHeight="1" x14ac:dyDescent="0.25"/>
    <row r="1124" ht="17.100000000000001" customHeight="1" x14ac:dyDescent="0.25"/>
    <row r="1125" ht="17.100000000000001" customHeight="1" x14ac:dyDescent="0.25"/>
    <row r="1126" ht="17.100000000000001" customHeight="1" x14ac:dyDescent="0.25"/>
    <row r="1127" ht="17.100000000000001" customHeight="1" x14ac:dyDescent="0.25"/>
    <row r="1128" ht="17.100000000000001" customHeight="1" x14ac:dyDescent="0.25"/>
    <row r="1129" ht="17.100000000000001" customHeight="1" x14ac:dyDescent="0.25"/>
    <row r="1130" ht="17.100000000000001" customHeight="1" x14ac:dyDescent="0.25"/>
    <row r="1131" ht="17.100000000000001" customHeight="1" x14ac:dyDescent="0.25"/>
    <row r="1132" ht="17.100000000000001" customHeight="1" x14ac:dyDescent="0.25"/>
    <row r="1133" ht="17.100000000000001" customHeight="1" x14ac:dyDescent="0.25"/>
    <row r="1134" ht="17.100000000000001" customHeight="1" x14ac:dyDescent="0.25"/>
    <row r="1135" ht="17.100000000000001" customHeight="1" x14ac:dyDescent="0.25"/>
    <row r="1136" ht="17.100000000000001" customHeight="1" x14ac:dyDescent="0.25"/>
    <row r="1137" ht="17.100000000000001" customHeight="1" x14ac:dyDescent="0.25"/>
    <row r="1138" ht="17.100000000000001" customHeight="1" x14ac:dyDescent="0.25"/>
    <row r="1139" ht="17.100000000000001" customHeight="1" x14ac:dyDescent="0.25"/>
    <row r="1140" ht="17.100000000000001" customHeight="1" x14ac:dyDescent="0.25"/>
    <row r="1141" ht="17.100000000000001" customHeight="1" x14ac:dyDescent="0.25"/>
    <row r="1142" ht="17.100000000000001" customHeight="1" x14ac:dyDescent="0.25"/>
    <row r="1143" ht="17.100000000000001" customHeight="1" x14ac:dyDescent="0.25"/>
    <row r="1144" ht="17.100000000000001" customHeight="1" x14ac:dyDescent="0.25"/>
    <row r="1145" ht="17.100000000000001" customHeight="1" x14ac:dyDescent="0.25"/>
    <row r="1146" ht="17.100000000000001" customHeight="1" x14ac:dyDescent="0.25"/>
    <row r="1147" ht="17.100000000000001" customHeight="1" x14ac:dyDescent="0.25"/>
    <row r="1148" ht="17.100000000000001" customHeight="1" x14ac:dyDescent="0.25"/>
    <row r="1149" ht="17.100000000000001" customHeight="1" x14ac:dyDescent="0.25"/>
    <row r="1150" ht="17.100000000000001" customHeight="1" x14ac:dyDescent="0.25"/>
    <row r="1151" ht="17.100000000000001" customHeight="1" x14ac:dyDescent="0.25"/>
    <row r="1152" ht="17.100000000000001" customHeight="1" x14ac:dyDescent="0.25"/>
    <row r="1153" ht="17.100000000000001" customHeight="1" x14ac:dyDescent="0.25"/>
    <row r="1154" ht="17.100000000000001" customHeight="1" x14ac:dyDescent="0.25"/>
    <row r="1155" ht="17.100000000000001" customHeight="1" x14ac:dyDescent="0.25"/>
    <row r="1156" ht="17.100000000000001" customHeight="1" x14ac:dyDescent="0.25"/>
    <row r="1157" ht="17.100000000000001" customHeight="1" x14ac:dyDescent="0.25"/>
    <row r="1158" ht="17.100000000000001" customHeight="1" x14ac:dyDescent="0.25"/>
    <row r="1159" ht="17.100000000000001" customHeight="1" x14ac:dyDescent="0.25"/>
    <row r="1160" ht="17.100000000000001" customHeight="1" x14ac:dyDescent="0.25"/>
    <row r="1161" ht="17.100000000000001" customHeight="1" x14ac:dyDescent="0.25"/>
    <row r="1162" ht="17.100000000000001" customHeight="1" x14ac:dyDescent="0.25"/>
    <row r="1163" ht="17.100000000000001" customHeight="1" x14ac:dyDescent="0.25"/>
    <row r="1164" ht="17.100000000000001" customHeight="1" x14ac:dyDescent="0.25"/>
    <row r="1165" ht="17.100000000000001" customHeight="1" x14ac:dyDescent="0.25"/>
    <row r="1166" ht="17.100000000000001" customHeight="1" x14ac:dyDescent="0.25"/>
    <row r="1167" ht="17.100000000000001" customHeight="1" x14ac:dyDescent="0.25"/>
    <row r="1168" ht="17.100000000000001" customHeight="1" x14ac:dyDescent="0.25"/>
    <row r="1169" ht="17.100000000000001" customHeight="1" x14ac:dyDescent="0.25"/>
    <row r="1170" ht="17.100000000000001" customHeight="1" x14ac:dyDescent="0.25"/>
    <row r="1171" ht="17.100000000000001" customHeight="1" x14ac:dyDescent="0.25"/>
    <row r="1172" ht="17.100000000000001" customHeight="1" x14ac:dyDescent="0.25"/>
    <row r="1173" ht="17.100000000000001" customHeight="1" x14ac:dyDescent="0.25"/>
    <row r="1174" ht="17.100000000000001" customHeight="1" x14ac:dyDescent="0.25"/>
    <row r="1175" ht="17.100000000000001" customHeight="1" x14ac:dyDescent="0.25"/>
    <row r="1176" ht="17.100000000000001" customHeight="1" x14ac:dyDescent="0.25"/>
    <row r="1177" ht="17.100000000000001" customHeight="1" x14ac:dyDescent="0.25"/>
    <row r="1178" ht="17.100000000000001" customHeight="1" x14ac:dyDescent="0.25"/>
    <row r="1179" ht="17.100000000000001" customHeight="1" x14ac:dyDescent="0.25"/>
    <row r="1180" ht="17.100000000000001" customHeight="1" x14ac:dyDescent="0.25"/>
    <row r="1181" ht="17.100000000000001" customHeight="1" x14ac:dyDescent="0.25"/>
    <row r="1182" ht="17.100000000000001" customHeight="1" x14ac:dyDescent="0.25"/>
    <row r="1183" ht="17.100000000000001" customHeight="1" x14ac:dyDescent="0.25"/>
    <row r="1184" ht="17.100000000000001" customHeight="1" x14ac:dyDescent="0.25"/>
    <row r="1185" ht="17.100000000000001" customHeight="1" x14ac:dyDescent="0.25"/>
    <row r="1186" ht="17.100000000000001" customHeight="1" x14ac:dyDescent="0.25"/>
    <row r="1187" ht="17.100000000000001" customHeight="1" x14ac:dyDescent="0.25"/>
    <row r="1188" ht="17.100000000000001" customHeight="1" x14ac:dyDescent="0.25"/>
    <row r="1189" ht="17.100000000000001" customHeight="1" x14ac:dyDescent="0.25"/>
    <row r="1190" ht="17.100000000000001" customHeight="1" x14ac:dyDescent="0.25"/>
    <row r="1191" ht="17.100000000000001" customHeight="1" x14ac:dyDescent="0.25"/>
    <row r="1192" ht="17.100000000000001" customHeight="1" x14ac:dyDescent="0.25"/>
    <row r="1193" ht="17.100000000000001" customHeight="1" x14ac:dyDescent="0.25"/>
    <row r="1194" ht="17.100000000000001" customHeight="1" x14ac:dyDescent="0.25"/>
    <row r="1195" ht="17.100000000000001" customHeight="1" x14ac:dyDescent="0.25"/>
    <row r="1196" ht="17.100000000000001" customHeight="1" x14ac:dyDescent="0.25"/>
    <row r="1197" ht="17.100000000000001" customHeight="1" x14ac:dyDescent="0.25"/>
    <row r="1198" ht="17.100000000000001" customHeight="1" x14ac:dyDescent="0.25"/>
    <row r="1199" ht="17.100000000000001" customHeight="1" x14ac:dyDescent="0.25"/>
    <row r="1200" ht="17.100000000000001" customHeight="1" x14ac:dyDescent="0.25"/>
    <row r="1201" ht="17.100000000000001" customHeight="1" x14ac:dyDescent="0.25"/>
    <row r="1202" ht="17.100000000000001" customHeight="1" x14ac:dyDescent="0.25"/>
    <row r="1203" ht="17.100000000000001" customHeight="1" x14ac:dyDescent="0.25"/>
    <row r="1204" ht="17.100000000000001" customHeight="1" x14ac:dyDescent="0.25"/>
    <row r="1205" ht="17.100000000000001" customHeight="1" x14ac:dyDescent="0.25"/>
    <row r="1206" ht="17.100000000000001" customHeight="1" x14ac:dyDescent="0.25"/>
    <row r="1207" ht="17.100000000000001" customHeight="1" x14ac:dyDescent="0.25"/>
    <row r="1208" ht="17.100000000000001" customHeight="1" x14ac:dyDescent="0.25"/>
    <row r="1209" ht="17.100000000000001" customHeight="1" x14ac:dyDescent="0.25"/>
    <row r="1210" ht="17.100000000000001" customHeight="1" x14ac:dyDescent="0.25"/>
    <row r="1211" ht="17.100000000000001" customHeight="1" x14ac:dyDescent="0.25"/>
    <row r="1212" ht="17.100000000000001" customHeight="1" x14ac:dyDescent="0.25"/>
    <row r="1213" ht="17.100000000000001" customHeight="1" x14ac:dyDescent="0.25"/>
    <row r="1214" ht="17.100000000000001" customHeight="1" x14ac:dyDescent="0.25"/>
    <row r="1215" ht="17.100000000000001" customHeight="1" x14ac:dyDescent="0.25"/>
    <row r="1216" ht="17.100000000000001" customHeight="1" x14ac:dyDescent="0.25"/>
    <row r="1217" ht="17.100000000000001" customHeight="1" x14ac:dyDescent="0.25"/>
    <row r="1218" ht="17.100000000000001" customHeight="1" x14ac:dyDescent="0.25"/>
    <row r="1219" ht="17.100000000000001" customHeight="1" x14ac:dyDescent="0.25"/>
    <row r="1220" ht="17.100000000000001" customHeight="1" x14ac:dyDescent="0.25"/>
    <row r="1221" ht="17.100000000000001" customHeight="1" x14ac:dyDescent="0.25"/>
    <row r="1222" ht="17.100000000000001" customHeight="1" x14ac:dyDescent="0.25"/>
    <row r="1223" ht="17.100000000000001" customHeight="1" x14ac:dyDescent="0.25"/>
    <row r="1224" ht="17.100000000000001" customHeight="1" x14ac:dyDescent="0.25"/>
    <row r="1225" ht="17.100000000000001" customHeight="1" x14ac:dyDescent="0.25"/>
    <row r="1226" ht="17.100000000000001" customHeight="1" x14ac:dyDescent="0.25"/>
    <row r="1227" ht="17.100000000000001" customHeight="1" x14ac:dyDescent="0.25"/>
    <row r="1228" ht="17.100000000000001" customHeight="1" x14ac:dyDescent="0.25"/>
    <row r="1229" ht="17.100000000000001" customHeight="1" x14ac:dyDescent="0.25"/>
    <row r="1230" ht="17.100000000000001" customHeight="1" x14ac:dyDescent="0.25"/>
    <row r="1231" ht="17.100000000000001" customHeight="1" x14ac:dyDescent="0.25"/>
    <row r="1232" ht="17.100000000000001" customHeight="1" x14ac:dyDescent="0.25"/>
    <row r="1233" ht="17.100000000000001" customHeight="1" x14ac:dyDescent="0.25"/>
    <row r="1234" ht="17.100000000000001" customHeight="1" x14ac:dyDescent="0.25"/>
    <row r="1235" ht="17.100000000000001" customHeight="1" x14ac:dyDescent="0.25"/>
    <row r="1236" ht="17.100000000000001" customHeight="1" x14ac:dyDescent="0.25"/>
    <row r="1237" ht="17.100000000000001" customHeight="1" x14ac:dyDescent="0.25"/>
    <row r="1238" ht="17.100000000000001" customHeight="1" x14ac:dyDescent="0.25"/>
    <row r="1239" ht="17.100000000000001" customHeight="1" x14ac:dyDescent="0.25"/>
    <row r="1240" ht="17.100000000000001" customHeight="1" x14ac:dyDescent="0.25"/>
    <row r="1241" ht="17.100000000000001" customHeight="1" x14ac:dyDescent="0.25"/>
    <row r="1242" ht="17.100000000000001" customHeight="1" x14ac:dyDescent="0.25"/>
    <row r="1243" ht="17.100000000000001" customHeight="1" x14ac:dyDescent="0.25"/>
    <row r="1244" ht="17.100000000000001" customHeight="1" x14ac:dyDescent="0.25"/>
    <row r="1245" ht="17.100000000000001" customHeight="1" x14ac:dyDescent="0.25"/>
    <row r="1246" ht="17.100000000000001" customHeight="1" x14ac:dyDescent="0.25"/>
    <row r="1247" ht="17.100000000000001" customHeight="1" x14ac:dyDescent="0.25"/>
    <row r="1248" ht="17.100000000000001" customHeight="1" x14ac:dyDescent="0.25"/>
    <row r="1249" ht="17.100000000000001" customHeight="1" x14ac:dyDescent="0.25"/>
    <row r="1250" ht="17.100000000000001" customHeight="1" x14ac:dyDescent="0.25"/>
    <row r="1251" ht="17.100000000000001" customHeight="1" x14ac:dyDescent="0.25"/>
    <row r="1252" ht="17.100000000000001" customHeight="1" x14ac:dyDescent="0.25"/>
    <row r="1253" ht="17.100000000000001" customHeight="1" x14ac:dyDescent="0.25"/>
    <row r="1254" ht="17.100000000000001" customHeight="1" x14ac:dyDescent="0.25"/>
    <row r="1255" ht="17.100000000000001" customHeight="1" x14ac:dyDescent="0.25"/>
    <row r="1256" ht="17.100000000000001" customHeight="1" x14ac:dyDescent="0.25"/>
    <row r="1257" ht="17.100000000000001" customHeight="1" x14ac:dyDescent="0.25"/>
    <row r="1258" ht="17.100000000000001" customHeight="1" x14ac:dyDescent="0.25"/>
    <row r="1259" ht="17.100000000000001" customHeight="1" x14ac:dyDescent="0.25"/>
    <row r="1260" ht="17.100000000000001" customHeight="1" x14ac:dyDescent="0.25"/>
    <row r="1261" ht="17.100000000000001" customHeight="1" x14ac:dyDescent="0.25"/>
    <row r="1262" ht="17.100000000000001" customHeight="1" x14ac:dyDescent="0.25"/>
    <row r="1263" ht="17.100000000000001" customHeight="1" x14ac:dyDescent="0.25"/>
    <row r="1264" ht="17.100000000000001" customHeight="1" x14ac:dyDescent="0.25"/>
    <row r="1265" ht="17.100000000000001" customHeight="1" x14ac:dyDescent="0.25"/>
    <row r="1266" ht="17.100000000000001" customHeight="1" x14ac:dyDescent="0.25"/>
    <row r="1267" ht="17.100000000000001" customHeight="1" x14ac:dyDescent="0.25"/>
    <row r="1268" ht="17.100000000000001" customHeight="1" x14ac:dyDescent="0.25"/>
    <row r="1269" ht="17.100000000000001" customHeight="1" x14ac:dyDescent="0.25"/>
    <row r="1270" ht="17.100000000000001" customHeight="1" x14ac:dyDescent="0.25"/>
    <row r="1271" ht="17.100000000000001" customHeight="1" x14ac:dyDescent="0.25"/>
    <row r="1272" ht="17.100000000000001" customHeight="1" x14ac:dyDescent="0.25"/>
    <row r="1273" ht="17.100000000000001" customHeight="1" x14ac:dyDescent="0.25"/>
    <row r="1274" ht="17.100000000000001" customHeight="1" x14ac:dyDescent="0.25"/>
    <row r="1275" ht="17.100000000000001" customHeight="1" x14ac:dyDescent="0.25"/>
    <row r="1276" ht="17.100000000000001" customHeight="1" x14ac:dyDescent="0.25"/>
    <row r="1277" ht="17.100000000000001" customHeight="1" x14ac:dyDescent="0.25"/>
    <row r="1278" ht="17.100000000000001" customHeight="1" x14ac:dyDescent="0.25"/>
    <row r="1279" ht="17.100000000000001" customHeight="1" x14ac:dyDescent="0.25"/>
    <row r="1280" ht="17.100000000000001" customHeight="1" x14ac:dyDescent="0.25"/>
    <row r="1281" ht="17.100000000000001" customHeight="1" x14ac:dyDescent="0.25"/>
    <row r="1282" ht="17.100000000000001" customHeight="1" x14ac:dyDescent="0.25"/>
    <row r="1283" ht="17.100000000000001" customHeight="1" x14ac:dyDescent="0.25"/>
    <row r="1284" ht="17.100000000000001" customHeight="1" x14ac:dyDescent="0.25"/>
    <row r="1285" ht="17.100000000000001" customHeight="1" x14ac:dyDescent="0.25"/>
    <row r="1286" ht="17.100000000000001" customHeight="1" x14ac:dyDescent="0.25"/>
    <row r="1287" ht="17.100000000000001" customHeight="1" x14ac:dyDescent="0.25"/>
    <row r="1288" ht="17.100000000000001" customHeight="1" x14ac:dyDescent="0.25"/>
    <row r="1289" ht="17.100000000000001" customHeight="1" x14ac:dyDescent="0.25"/>
    <row r="1290" ht="17.100000000000001" customHeight="1" x14ac:dyDescent="0.25"/>
    <row r="1291" ht="17.100000000000001" customHeight="1" x14ac:dyDescent="0.25"/>
    <row r="1292" ht="17.100000000000001" customHeight="1" x14ac:dyDescent="0.25"/>
    <row r="1293" ht="17.100000000000001" customHeight="1" x14ac:dyDescent="0.25"/>
    <row r="1294" ht="17.100000000000001" customHeight="1" x14ac:dyDescent="0.25"/>
    <row r="1295" ht="17.100000000000001" customHeight="1" x14ac:dyDescent="0.25"/>
    <row r="1296" ht="17.100000000000001" customHeight="1" x14ac:dyDescent="0.25"/>
    <row r="1297" ht="17.100000000000001" customHeight="1" x14ac:dyDescent="0.25"/>
    <row r="1298" ht="17.100000000000001" customHeight="1" x14ac:dyDescent="0.25"/>
    <row r="1299" ht="17.100000000000001" customHeight="1" x14ac:dyDescent="0.25"/>
    <row r="1300" ht="17.100000000000001" customHeight="1" x14ac:dyDescent="0.25"/>
    <row r="1301" ht="17.100000000000001" customHeight="1" x14ac:dyDescent="0.25"/>
    <row r="1302" ht="17.100000000000001" customHeight="1" x14ac:dyDescent="0.25"/>
    <row r="1303" ht="17.100000000000001" customHeight="1" x14ac:dyDescent="0.25"/>
    <row r="1304" ht="17.100000000000001" customHeight="1" x14ac:dyDescent="0.25"/>
    <row r="1305" ht="17.100000000000001" customHeight="1" x14ac:dyDescent="0.25"/>
    <row r="1306" ht="17.100000000000001" customHeight="1" x14ac:dyDescent="0.25"/>
    <row r="1307" ht="17.100000000000001" customHeight="1" x14ac:dyDescent="0.25"/>
    <row r="1308" ht="17.100000000000001" customHeight="1" x14ac:dyDescent="0.25"/>
    <row r="1309" ht="17.100000000000001" customHeight="1" x14ac:dyDescent="0.25"/>
    <row r="1310" ht="17.100000000000001" customHeight="1" x14ac:dyDescent="0.25"/>
    <row r="1311" ht="17.100000000000001" customHeight="1" x14ac:dyDescent="0.25"/>
    <row r="1312" ht="17.100000000000001" customHeight="1" x14ac:dyDescent="0.25"/>
    <row r="1313" ht="17.100000000000001" customHeight="1" x14ac:dyDescent="0.25"/>
    <row r="1314" ht="17.100000000000001" customHeight="1" x14ac:dyDescent="0.25"/>
    <row r="1315" ht="17.100000000000001" customHeight="1" x14ac:dyDescent="0.25"/>
    <row r="1316" ht="17.100000000000001" customHeight="1" x14ac:dyDescent="0.25"/>
    <row r="1317" ht="17.100000000000001" customHeight="1" x14ac:dyDescent="0.25"/>
    <row r="1318" ht="17.100000000000001" customHeight="1" x14ac:dyDescent="0.25"/>
    <row r="1319" ht="17.100000000000001" customHeight="1" x14ac:dyDescent="0.25"/>
    <row r="1320" ht="17.100000000000001" customHeight="1" x14ac:dyDescent="0.25"/>
    <row r="1321" ht="17.100000000000001" customHeight="1" x14ac:dyDescent="0.25"/>
    <row r="1322" ht="17.100000000000001" customHeight="1" x14ac:dyDescent="0.25"/>
    <row r="1323" ht="17.100000000000001" customHeight="1" x14ac:dyDescent="0.25"/>
    <row r="1324" ht="17.100000000000001" customHeight="1" x14ac:dyDescent="0.25"/>
    <row r="1325" ht="17.100000000000001" customHeight="1" x14ac:dyDescent="0.25"/>
    <row r="1326" ht="17.100000000000001" customHeight="1" x14ac:dyDescent="0.25"/>
    <row r="1327" ht="17.100000000000001" customHeight="1" x14ac:dyDescent="0.25"/>
    <row r="1328" ht="17.100000000000001" customHeight="1" x14ac:dyDescent="0.25"/>
    <row r="1329" ht="17.100000000000001" customHeight="1" x14ac:dyDescent="0.25"/>
    <row r="1330" ht="17.100000000000001" customHeight="1" x14ac:dyDescent="0.25"/>
    <row r="1331" ht="17.100000000000001" customHeight="1" x14ac:dyDescent="0.25"/>
    <row r="1332" ht="17.100000000000001" customHeight="1" x14ac:dyDescent="0.25"/>
    <row r="1333" ht="17.100000000000001" customHeight="1" x14ac:dyDescent="0.25"/>
    <row r="1334" ht="17.100000000000001" customHeight="1" x14ac:dyDescent="0.25"/>
    <row r="1335" ht="17.100000000000001" customHeight="1" x14ac:dyDescent="0.25"/>
    <row r="1336" ht="17.100000000000001" customHeight="1" x14ac:dyDescent="0.25"/>
    <row r="1337" ht="17.100000000000001" customHeight="1" x14ac:dyDescent="0.25"/>
    <row r="1338" ht="17.100000000000001" customHeight="1" x14ac:dyDescent="0.25"/>
    <row r="1339" ht="17.100000000000001" customHeight="1" x14ac:dyDescent="0.25"/>
    <row r="1340" ht="17.100000000000001" customHeight="1" x14ac:dyDescent="0.25"/>
    <row r="1341" ht="17.100000000000001" customHeight="1" x14ac:dyDescent="0.25"/>
    <row r="1342" ht="17.100000000000001" customHeight="1" x14ac:dyDescent="0.25"/>
    <row r="1343" ht="17.100000000000001" customHeight="1" x14ac:dyDescent="0.25"/>
    <row r="1344" ht="17.100000000000001" customHeight="1" x14ac:dyDescent="0.25"/>
    <row r="1345" ht="17.100000000000001" customHeight="1" x14ac:dyDescent="0.25"/>
    <row r="1346" ht="17.100000000000001" customHeight="1" x14ac:dyDescent="0.25"/>
    <row r="1347" ht="17.100000000000001" customHeight="1" x14ac:dyDescent="0.25"/>
    <row r="1348" ht="17.100000000000001" customHeight="1" x14ac:dyDescent="0.25"/>
    <row r="1349" ht="17.100000000000001" customHeight="1" x14ac:dyDescent="0.25"/>
    <row r="1350" ht="17.100000000000001" customHeight="1" x14ac:dyDescent="0.25"/>
    <row r="1351" ht="17.100000000000001" customHeight="1" x14ac:dyDescent="0.25"/>
    <row r="1352" ht="17.100000000000001" customHeight="1" x14ac:dyDescent="0.25"/>
    <row r="1353" ht="17.100000000000001" customHeight="1" x14ac:dyDescent="0.25"/>
    <row r="1354" ht="17.100000000000001" customHeight="1" x14ac:dyDescent="0.25"/>
    <row r="1355" ht="17.100000000000001" customHeight="1" x14ac:dyDescent="0.25"/>
    <row r="1356" ht="17.100000000000001" customHeight="1" x14ac:dyDescent="0.25"/>
    <row r="1357" ht="17.100000000000001" customHeight="1" x14ac:dyDescent="0.25"/>
    <row r="1358" ht="17.100000000000001" customHeight="1" x14ac:dyDescent="0.25"/>
    <row r="1359" ht="17.100000000000001" customHeight="1" x14ac:dyDescent="0.25"/>
    <row r="1360" ht="17.100000000000001" customHeight="1" x14ac:dyDescent="0.25"/>
    <row r="1361" ht="17.100000000000001" customHeight="1" x14ac:dyDescent="0.25"/>
    <row r="1362" ht="17.100000000000001" customHeight="1" x14ac:dyDescent="0.25"/>
    <row r="1363" ht="17.100000000000001" customHeight="1" x14ac:dyDescent="0.25"/>
    <row r="1364" ht="17.100000000000001" customHeight="1" x14ac:dyDescent="0.25"/>
    <row r="1365" ht="17.100000000000001" customHeight="1" x14ac:dyDescent="0.25"/>
    <row r="1366" ht="17.100000000000001" customHeight="1" x14ac:dyDescent="0.25"/>
    <row r="1367" ht="17.100000000000001" customHeight="1" x14ac:dyDescent="0.25"/>
    <row r="1368" ht="17.100000000000001" customHeight="1" x14ac:dyDescent="0.25"/>
    <row r="1369" ht="17.100000000000001" customHeight="1" x14ac:dyDescent="0.25"/>
    <row r="1370" ht="17.100000000000001" customHeight="1" x14ac:dyDescent="0.25"/>
    <row r="1371" ht="17.100000000000001" customHeight="1" x14ac:dyDescent="0.25"/>
    <row r="1372" ht="17.100000000000001" customHeight="1" x14ac:dyDescent="0.25"/>
    <row r="1373" ht="17.100000000000001" customHeight="1" x14ac:dyDescent="0.25"/>
    <row r="1374" ht="17.100000000000001" customHeight="1" x14ac:dyDescent="0.25"/>
    <row r="1375" ht="17.100000000000001" customHeight="1" x14ac:dyDescent="0.25"/>
    <row r="1376" ht="17.100000000000001" customHeight="1" x14ac:dyDescent="0.25"/>
    <row r="1377" ht="17.100000000000001" customHeight="1" x14ac:dyDescent="0.25"/>
    <row r="1378" ht="17.100000000000001" customHeight="1" x14ac:dyDescent="0.25"/>
    <row r="1379" ht="17.100000000000001" customHeight="1" x14ac:dyDescent="0.25"/>
    <row r="1380" ht="17.100000000000001" customHeight="1" x14ac:dyDescent="0.25"/>
    <row r="1381" ht="17.100000000000001" customHeight="1" x14ac:dyDescent="0.25"/>
    <row r="1382" ht="17.100000000000001" customHeight="1" x14ac:dyDescent="0.25"/>
    <row r="1383" ht="17.100000000000001" customHeight="1" x14ac:dyDescent="0.25"/>
    <row r="1384" ht="17.100000000000001" customHeight="1" x14ac:dyDescent="0.25"/>
    <row r="1385" ht="17.100000000000001" customHeight="1" x14ac:dyDescent="0.25"/>
    <row r="1386" ht="17.100000000000001" customHeight="1" x14ac:dyDescent="0.25"/>
    <row r="1387" ht="17.100000000000001" customHeight="1" x14ac:dyDescent="0.25"/>
    <row r="1388" ht="17.100000000000001" customHeight="1" x14ac:dyDescent="0.25"/>
    <row r="1389" ht="17.100000000000001" customHeight="1" x14ac:dyDescent="0.25"/>
    <row r="1390" ht="17.100000000000001" customHeight="1" x14ac:dyDescent="0.25"/>
    <row r="1391" ht="17.100000000000001" customHeight="1" x14ac:dyDescent="0.25"/>
    <row r="1392" ht="17.100000000000001" customHeight="1" x14ac:dyDescent="0.25"/>
    <row r="1393" ht="17.100000000000001" customHeight="1" x14ac:dyDescent="0.25"/>
    <row r="1394" ht="17.100000000000001" customHeight="1" x14ac:dyDescent="0.25"/>
    <row r="1395" ht="17.100000000000001" customHeight="1" x14ac:dyDescent="0.25"/>
    <row r="1396" ht="17.100000000000001" customHeight="1" x14ac:dyDescent="0.25"/>
    <row r="1397" ht="17.100000000000001" customHeight="1" x14ac:dyDescent="0.25"/>
    <row r="1398" ht="17.100000000000001" customHeight="1" x14ac:dyDescent="0.25"/>
    <row r="1399" ht="17.100000000000001" customHeight="1" x14ac:dyDescent="0.25"/>
    <row r="1400" ht="17.100000000000001" customHeight="1" x14ac:dyDescent="0.25"/>
    <row r="1401" ht="17.100000000000001" customHeight="1" x14ac:dyDescent="0.25"/>
    <row r="1402" ht="17.100000000000001" customHeight="1" x14ac:dyDescent="0.25"/>
    <row r="1403" ht="17.100000000000001" customHeight="1" x14ac:dyDescent="0.25"/>
    <row r="1404" ht="17.100000000000001" customHeight="1" x14ac:dyDescent="0.25"/>
    <row r="1405" ht="17.100000000000001" customHeight="1" x14ac:dyDescent="0.25"/>
    <row r="1406" ht="17.100000000000001" customHeight="1" x14ac:dyDescent="0.25"/>
    <row r="1407" ht="17.100000000000001" customHeight="1" x14ac:dyDescent="0.25"/>
    <row r="1408" ht="17.100000000000001" customHeight="1" x14ac:dyDescent="0.25"/>
    <row r="1409" ht="17.100000000000001" customHeight="1" x14ac:dyDescent="0.25"/>
    <row r="1410" ht="17.100000000000001" customHeight="1" x14ac:dyDescent="0.25"/>
    <row r="1411" ht="17.100000000000001" customHeight="1" x14ac:dyDescent="0.25"/>
    <row r="1412" ht="17.100000000000001" customHeight="1" x14ac:dyDescent="0.25"/>
    <row r="1413" ht="17.100000000000001" customHeight="1" x14ac:dyDescent="0.25"/>
    <row r="1414" ht="17.100000000000001" customHeight="1" x14ac:dyDescent="0.25"/>
    <row r="1415" ht="17.100000000000001" customHeight="1" x14ac:dyDescent="0.25"/>
    <row r="1416" ht="17.100000000000001" customHeight="1" x14ac:dyDescent="0.25"/>
    <row r="1417" ht="17.100000000000001" customHeight="1" x14ac:dyDescent="0.25"/>
    <row r="1418" ht="17.100000000000001" customHeight="1" x14ac:dyDescent="0.25"/>
    <row r="1419" ht="17.100000000000001" customHeight="1" x14ac:dyDescent="0.25"/>
    <row r="1420" ht="17.100000000000001" customHeight="1" x14ac:dyDescent="0.25"/>
    <row r="1421" ht="17.100000000000001" customHeight="1" x14ac:dyDescent="0.25"/>
    <row r="1422" ht="17.100000000000001" customHeight="1" x14ac:dyDescent="0.25"/>
    <row r="1423" ht="17.100000000000001" customHeight="1" x14ac:dyDescent="0.25"/>
    <row r="1424" ht="17.100000000000001" customHeight="1" x14ac:dyDescent="0.25"/>
    <row r="1425" ht="17.100000000000001" customHeight="1" x14ac:dyDescent="0.25"/>
    <row r="1426" ht="17.100000000000001" customHeight="1" x14ac:dyDescent="0.25"/>
    <row r="1427" ht="17.100000000000001" customHeight="1" x14ac:dyDescent="0.25"/>
    <row r="1428" ht="17.100000000000001" customHeight="1" x14ac:dyDescent="0.25"/>
    <row r="1429" ht="17.100000000000001" customHeight="1" x14ac:dyDescent="0.25"/>
    <row r="1430" ht="17.100000000000001" customHeight="1" x14ac:dyDescent="0.25"/>
    <row r="1431" ht="17.100000000000001" customHeight="1" x14ac:dyDescent="0.25"/>
    <row r="1432" ht="17.100000000000001" customHeight="1" x14ac:dyDescent="0.25"/>
    <row r="1433" ht="17.100000000000001" customHeight="1" x14ac:dyDescent="0.25"/>
    <row r="1434" ht="17.100000000000001" customHeight="1" x14ac:dyDescent="0.25"/>
    <row r="1435" ht="17.100000000000001" customHeight="1" x14ac:dyDescent="0.25"/>
    <row r="1436" ht="17.100000000000001" customHeight="1" x14ac:dyDescent="0.25"/>
    <row r="1437" ht="17.100000000000001" customHeight="1" x14ac:dyDescent="0.25"/>
    <row r="1438" ht="17.100000000000001" customHeight="1" x14ac:dyDescent="0.25"/>
    <row r="1439" ht="17.100000000000001" customHeight="1" x14ac:dyDescent="0.25"/>
    <row r="1440" ht="17.100000000000001" customHeight="1" x14ac:dyDescent="0.25"/>
    <row r="1441" ht="17.100000000000001" customHeight="1" x14ac:dyDescent="0.25"/>
    <row r="1442" ht="17.100000000000001" customHeight="1" x14ac:dyDescent="0.25"/>
    <row r="1443" ht="17.100000000000001" customHeight="1" x14ac:dyDescent="0.25"/>
    <row r="1444" ht="17.100000000000001" customHeight="1" x14ac:dyDescent="0.25"/>
    <row r="1445" ht="17.100000000000001" customHeight="1" x14ac:dyDescent="0.25"/>
    <row r="1446" ht="17.100000000000001" customHeight="1" x14ac:dyDescent="0.25"/>
    <row r="1447" ht="17.100000000000001" customHeight="1" x14ac:dyDescent="0.25"/>
    <row r="1448" ht="17.100000000000001" customHeight="1" x14ac:dyDescent="0.25"/>
    <row r="1449" ht="17.100000000000001" customHeight="1" x14ac:dyDescent="0.25"/>
    <row r="1450" ht="17.100000000000001" customHeight="1" x14ac:dyDescent="0.25"/>
    <row r="1451" ht="17.100000000000001" customHeight="1" x14ac:dyDescent="0.25"/>
    <row r="1452" ht="17.100000000000001" customHeight="1" x14ac:dyDescent="0.25"/>
    <row r="1453" ht="17.100000000000001" customHeight="1" x14ac:dyDescent="0.25"/>
    <row r="1454" ht="17.100000000000001" customHeight="1" x14ac:dyDescent="0.25"/>
    <row r="1455" ht="17.100000000000001" customHeight="1" x14ac:dyDescent="0.25"/>
    <row r="1456" ht="17.100000000000001" customHeight="1" x14ac:dyDescent="0.25"/>
    <row r="1457" ht="17.100000000000001" customHeight="1" x14ac:dyDescent="0.25"/>
    <row r="1458" ht="17.100000000000001" customHeight="1" x14ac:dyDescent="0.25"/>
    <row r="1459" ht="17.100000000000001" customHeight="1" x14ac:dyDescent="0.25"/>
    <row r="1460" ht="17.100000000000001" customHeight="1" x14ac:dyDescent="0.25"/>
    <row r="1461" ht="17.100000000000001" customHeight="1" x14ac:dyDescent="0.25"/>
    <row r="1462" ht="17.100000000000001" customHeight="1" x14ac:dyDescent="0.25"/>
    <row r="1463" ht="17.100000000000001" customHeight="1" x14ac:dyDescent="0.25"/>
    <row r="1464" ht="17.100000000000001" customHeight="1" x14ac:dyDescent="0.25"/>
    <row r="1465" ht="17.100000000000001" customHeight="1" x14ac:dyDescent="0.25"/>
    <row r="1466" ht="17.100000000000001" customHeight="1" x14ac:dyDescent="0.25"/>
    <row r="1467" ht="17.100000000000001" customHeight="1" x14ac:dyDescent="0.25"/>
    <row r="1468" ht="17.100000000000001" customHeight="1" x14ac:dyDescent="0.25"/>
    <row r="1469" ht="17.100000000000001" customHeight="1" x14ac:dyDescent="0.25"/>
    <row r="1470" ht="17.100000000000001" customHeight="1" x14ac:dyDescent="0.25"/>
    <row r="1471" ht="17.100000000000001" customHeight="1" x14ac:dyDescent="0.25"/>
    <row r="1472" ht="17.100000000000001" customHeight="1" x14ac:dyDescent="0.25"/>
    <row r="1473" ht="17.100000000000001" customHeight="1" x14ac:dyDescent="0.25"/>
    <row r="1474" ht="17.100000000000001" customHeight="1" x14ac:dyDescent="0.25"/>
    <row r="1475" ht="17.100000000000001" customHeight="1" x14ac:dyDescent="0.25"/>
    <row r="1476" ht="17.100000000000001" customHeight="1" x14ac:dyDescent="0.25"/>
    <row r="1477" ht="17.100000000000001" customHeight="1" x14ac:dyDescent="0.25"/>
    <row r="1478" ht="17.100000000000001" customHeight="1" x14ac:dyDescent="0.25"/>
    <row r="1479" ht="17.100000000000001" customHeight="1" x14ac:dyDescent="0.25"/>
    <row r="1480" ht="17.100000000000001" customHeight="1" x14ac:dyDescent="0.25"/>
    <row r="1481" ht="17.100000000000001" customHeight="1" x14ac:dyDescent="0.25"/>
    <row r="1482" ht="17.100000000000001" customHeight="1" x14ac:dyDescent="0.25"/>
    <row r="1483" ht="17.100000000000001" customHeight="1" x14ac:dyDescent="0.25"/>
    <row r="1484" ht="17.100000000000001" customHeight="1" x14ac:dyDescent="0.25"/>
    <row r="1485" ht="17.100000000000001" customHeight="1" x14ac:dyDescent="0.25"/>
    <row r="1486" ht="17.100000000000001" customHeight="1" x14ac:dyDescent="0.25"/>
    <row r="1487" ht="17.100000000000001" customHeight="1" x14ac:dyDescent="0.25"/>
    <row r="1488" ht="17.100000000000001" customHeight="1" x14ac:dyDescent="0.25"/>
    <row r="1489" ht="17.100000000000001" customHeight="1" x14ac:dyDescent="0.25"/>
    <row r="1490" ht="17.100000000000001" customHeight="1" x14ac:dyDescent="0.25"/>
    <row r="1491" ht="17.100000000000001" customHeight="1" x14ac:dyDescent="0.25"/>
    <row r="1492" ht="17.100000000000001" customHeight="1" x14ac:dyDescent="0.25"/>
    <row r="1493" ht="17.100000000000001" customHeight="1" x14ac:dyDescent="0.25"/>
    <row r="1494" ht="17.100000000000001" customHeight="1" x14ac:dyDescent="0.25"/>
    <row r="1495" ht="17.100000000000001" customHeight="1" x14ac:dyDescent="0.25"/>
    <row r="1496" ht="17.100000000000001" customHeight="1" x14ac:dyDescent="0.25"/>
    <row r="1497" ht="17.100000000000001" customHeight="1" x14ac:dyDescent="0.25"/>
    <row r="1498" ht="17.100000000000001" customHeight="1" x14ac:dyDescent="0.25"/>
    <row r="1499" ht="17.100000000000001" customHeight="1" x14ac:dyDescent="0.25"/>
    <row r="1500" ht="17.100000000000001" customHeight="1" x14ac:dyDescent="0.25"/>
    <row r="1501" ht="17.100000000000001" customHeight="1" x14ac:dyDescent="0.25"/>
    <row r="1502" ht="17.100000000000001" customHeight="1" x14ac:dyDescent="0.25"/>
    <row r="1503" ht="17.100000000000001" customHeight="1" x14ac:dyDescent="0.25"/>
    <row r="1504" ht="17.100000000000001" customHeight="1" x14ac:dyDescent="0.25"/>
    <row r="1505" ht="17.100000000000001" customHeight="1" x14ac:dyDescent="0.25"/>
    <row r="1506" ht="17.100000000000001" customHeight="1" x14ac:dyDescent="0.25"/>
    <row r="1507" ht="17.100000000000001" customHeight="1" x14ac:dyDescent="0.25"/>
    <row r="1508" ht="17.100000000000001" customHeight="1" x14ac:dyDescent="0.25"/>
    <row r="1509" ht="17.100000000000001" customHeight="1" x14ac:dyDescent="0.25"/>
    <row r="1510" ht="17.100000000000001" customHeight="1" x14ac:dyDescent="0.25"/>
    <row r="1511" ht="17.100000000000001" customHeight="1" x14ac:dyDescent="0.25"/>
    <row r="1512" ht="17.100000000000001" customHeight="1" x14ac:dyDescent="0.25"/>
    <row r="1513" ht="17.100000000000001" customHeight="1" x14ac:dyDescent="0.25"/>
    <row r="1514" ht="17.100000000000001" customHeight="1" x14ac:dyDescent="0.25"/>
    <row r="1515" ht="17.100000000000001" customHeight="1" x14ac:dyDescent="0.25"/>
    <row r="1516" ht="17.100000000000001" customHeight="1" x14ac:dyDescent="0.25"/>
    <row r="1517" ht="17.100000000000001" customHeight="1" x14ac:dyDescent="0.25"/>
    <row r="1518" ht="17.100000000000001" customHeight="1" x14ac:dyDescent="0.25"/>
    <row r="1519" ht="17.100000000000001" customHeight="1" x14ac:dyDescent="0.25"/>
    <row r="1520" ht="17.100000000000001" customHeight="1" x14ac:dyDescent="0.25"/>
    <row r="1521" ht="17.100000000000001" customHeight="1" x14ac:dyDescent="0.25"/>
    <row r="1522" ht="17.100000000000001" customHeight="1" x14ac:dyDescent="0.25"/>
    <row r="1523" ht="17.100000000000001" customHeight="1" x14ac:dyDescent="0.25"/>
    <row r="1524" ht="17.100000000000001" customHeight="1" x14ac:dyDescent="0.25"/>
    <row r="1525" ht="17.100000000000001" customHeight="1" x14ac:dyDescent="0.25"/>
    <row r="1526" ht="17.100000000000001" customHeight="1" x14ac:dyDescent="0.25"/>
    <row r="1527" ht="17.100000000000001" customHeight="1" x14ac:dyDescent="0.25"/>
    <row r="1528" ht="17.100000000000001" customHeight="1" x14ac:dyDescent="0.25"/>
    <row r="1529" ht="17.100000000000001" customHeight="1" x14ac:dyDescent="0.25"/>
    <row r="1530" ht="17.100000000000001" customHeight="1" x14ac:dyDescent="0.25"/>
    <row r="1531" ht="17.100000000000001" customHeight="1" x14ac:dyDescent="0.25"/>
    <row r="1532" ht="17.100000000000001" customHeight="1" x14ac:dyDescent="0.25"/>
    <row r="1533" ht="17.100000000000001" customHeight="1" x14ac:dyDescent="0.25"/>
    <row r="1534" ht="17.100000000000001" customHeight="1" x14ac:dyDescent="0.25"/>
    <row r="1535" ht="17.100000000000001" customHeight="1" x14ac:dyDescent="0.25"/>
    <row r="1536" ht="17.100000000000001" customHeight="1" x14ac:dyDescent="0.25"/>
    <row r="1537" ht="17.100000000000001" customHeight="1" x14ac:dyDescent="0.25"/>
    <row r="1538" ht="17.100000000000001" customHeight="1" x14ac:dyDescent="0.25"/>
    <row r="1539" ht="17.100000000000001" customHeight="1" x14ac:dyDescent="0.25"/>
    <row r="1540" ht="17.100000000000001" customHeight="1" x14ac:dyDescent="0.25"/>
    <row r="1541" ht="17.100000000000001" customHeight="1" x14ac:dyDescent="0.25"/>
    <row r="1542" ht="17.100000000000001" customHeight="1" x14ac:dyDescent="0.25"/>
    <row r="1543" ht="17.100000000000001" customHeight="1" x14ac:dyDescent="0.25"/>
    <row r="1544" ht="17.100000000000001" customHeight="1" x14ac:dyDescent="0.25"/>
    <row r="1545" ht="17.100000000000001" customHeight="1" x14ac:dyDescent="0.25"/>
    <row r="1546" ht="17.100000000000001" customHeight="1" x14ac:dyDescent="0.25"/>
    <row r="1547" ht="17.100000000000001" customHeight="1" x14ac:dyDescent="0.25"/>
    <row r="1548" ht="17.100000000000001" customHeight="1" x14ac:dyDescent="0.25"/>
    <row r="1549" ht="17.100000000000001" customHeight="1" x14ac:dyDescent="0.25"/>
    <row r="1550" ht="17.100000000000001" customHeight="1" x14ac:dyDescent="0.25"/>
    <row r="1551" ht="17.100000000000001" customHeight="1" x14ac:dyDescent="0.25"/>
    <row r="1552" ht="17.100000000000001" customHeight="1" x14ac:dyDescent="0.25"/>
    <row r="1553" ht="17.100000000000001" customHeight="1" x14ac:dyDescent="0.25"/>
    <row r="1554" ht="17.100000000000001" customHeight="1" x14ac:dyDescent="0.25"/>
    <row r="1555" ht="17.100000000000001" customHeight="1" x14ac:dyDescent="0.25"/>
    <row r="1556" ht="17.100000000000001" customHeight="1" x14ac:dyDescent="0.25"/>
    <row r="1557" ht="17.100000000000001" customHeight="1" x14ac:dyDescent="0.25"/>
    <row r="1558" ht="17.100000000000001" customHeight="1" x14ac:dyDescent="0.25"/>
    <row r="1559" ht="17.100000000000001" customHeight="1" x14ac:dyDescent="0.25"/>
    <row r="1560" ht="17.100000000000001" customHeight="1" x14ac:dyDescent="0.25"/>
    <row r="1561" ht="17.100000000000001" customHeight="1" x14ac:dyDescent="0.25"/>
    <row r="1562" ht="17.100000000000001" customHeight="1" x14ac:dyDescent="0.25"/>
    <row r="1563" ht="17.100000000000001" customHeight="1" x14ac:dyDescent="0.25"/>
    <row r="1564" ht="17.100000000000001" customHeight="1" x14ac:dyDescent="0.25"/>
    <row r="1565" ht="17.100000000000001" customHeight="1" x14ac:dyDescent="0.25"/>
    <row r="1566" ht="17.100000000000001" customHeight="1" x14ac:dyDescent="0.25"/>
    <row r="1567" ht="17.100000000000001" customHeight="1" x14ac:dyDescent="0.25"/>
    <row r="1568" ht="17.100000000000001" customHeight="1" x14ac:dyDescent="0.25"/>
    <row r="1569" ht="17.100000000000001" customHeight="1" x14ac:dyDescent="0.25"/>
    <row r="1570" ht="17.100000000000001" customHeight="1" x14ac:dyDescent="0.25"/>
    <row r="1571" ht="17.100000000000001" customHeight="1" x14ac:dyDescent="0.25"/>
    <row r="1572" ht="17.100000000000001" customHeight="1" x14ac:dyDescent="0.25"/>
    <row r="1573" ht="17.100000000000001" customHeight="1" x14ac:dyDescent="0.25"/>
    <row r="1574" ht="17.100000000000001" customHeight="1" x14ac:dyDescent="0.25"/>
    <row r="1575" ht="17.100000000000001" customHeight="1" x14ac:dyDescent="0.25"/>
    <row r="1576" ht="17.100000000000001" customHeight="1" x14ac:dyDescent="0.25"/>
    <row r="1577" ht="17.100000000000001" customHeight="1" x14ac:dyDescent="0.25"/>
    <row r="1578" ht="17.100000000000001" customHeight="1" x14ac:dyDescent="0.25"/>
    <row r="1579" ht="17.100000000000001" customHeight="1" x14ac:dyDescent="0.25"/>
    <row r="1580" ht="17.100000000000001" customHeight="1" x14ac:dyDescent="0.25"/>
    <row r="1581" ht="17.100000000000001" customHeight="1" x14ac:dyDescent="0.25"/>
    <row r="1582" ht="17.100000000000001" customHeight="1" x14ac:dyDescent="0.25"/>
    <row r="1583" ht="17.100000000000001" customHeight="1" x14ac:dyDescent="0.25"/>
    <row r="1584" ht="17.100000000000001" customHeight="1" x14ac:dyDescent="0.25"/>
    <row r="1585" ht="17.100000000000001" customHeight="1" x14ac:dyDescent="0.25"/>
    <row r="1586" ht="17.100000000000001" customHeight="1" x14ac:dyDescent="0.25"/>
    <row r="1587" ht="17.100000000000001" customHeight="1" x14ac:dyDescent="0.25"/>
    <row r="1588" ht="17.100000000000001" customHeight="1" x14ac:dyDescent="0.25"/>
    <row r="1589" ht="17.100000000000001" customHeight="1" x14ac:dyDescent="0.25"/>
    <row r="1590" ht="17.100000000000001" customHeight="1" x14ac:dyDescent="0.25"/>
    <row r="1591" ht="17.100000000000001" customHeight="1" x14ac:dyDescent="0.25"/>
    <row r="1592" ht="17.100000000000001" customHeight="1" x14ac:dyDescent="0.25"/>
    <row r="1593" ht="17.100000000000001" customHeight="1" x14ac:dyDescent="0.25"/>
    <row r="1594" ht="17.100000000000001" customHeight="1" x14ac:dyDescent="0.25"/>
    <row r="1595" ht="17.100000000000001" customHeight="1" x14ac:dyDescent="0.25"/>
    <row r="1596" ht="17.100000000000001" customHeight="1" x14ac:dyDescent="0.25"/>
    <row r="1597" ht="17.100000000000001" customHeight="1" x14ac:dyDescent="0.25"/>
    <row r="1598" ht="17.100000000000001" customHeight="1" x14ac:dyDescent="0.25"/>
    <row r="1599" ht="17.100000000000001" customHeight="1" x14ac:dyDescent="0.25"/>
    <row r="1600" ht="17.100000000000001" customHeight="1" x14ac:dyDescent="0.25"/>
    <row r="1601" ht="17.100000000000001" customHeight="1" x14ac:dyDescent="0.25"/>
    <row r="1602" ht="17.100000000000001" customHeight="1" x14ac:dyDescent="0.25"/>
    <row r="1603" ht="17.100000000000001" customHeight="1" x14ac:dyDescent="0.25"/>
    <row r="1604" ht="17.100000000000001" customHeight="1" x14ac:dyDescent="0.25"/>
    <row r="1605" ht="17.100000000000001" customHeight="1" x14ac:dyDescent="0.25"/>
    <row r="1606" ht="17.100000000000001" customHeight="1" x14ac:dyDescent="0.25"/>
    <row r="1607" ht="17.100000000000001" customHeight="1" x14ac:dyDescent="0.25"/>
    <row r="1608" ht="17.100000000000001" customHeight="1" x14ac:dyDescent="0.25"/>
    <row r="1609" ht="17.100000000000001" customHeight="1" x14ac:dyDescent="0.25"/>
    <row r="1610" ht="17.100000000000001" customHeight="1" x14ac:dyDescent="0.25"/>
    <row r="1611" ht="17.100000000000001" customHeight="1" x14ac:dyDescent="0.25"/>
    <row r="1612" ht="17.100000000000001" customHeight="1" x14ac:dyDescent="0.25"/>
    <row r="1613" ht="17.100000000000001" customHeight="1" x14ac:dyDescent="0.25"/>
    <row r="1614" ht="17.100000000000001" customHeight="1" x14ac:dyDescent="0.25"/>
    <row r="1615" ht="17.100000000000001" customHeight="1" x14ac:dyDescent="0.25"/>
    <row r="1616" ht="17.100000000000001" customHeight="1" x14ac:dyDescent="0.25"/>
    <row r="1617" ht="17.100000000000001" customHeight="1" x14ac:dyDescent="0.25"/>
    <row r="1618" ht="17.100000000000001" customHeight="1" x14ac:dyDescent="0.25"/>
    <row r="1619" ht="17.100000000000001" customHeight="1" x14ac:dyDescent="0.25"/>
    <row r="1620" ht="17.100000000000001" customHeight="1" x14ac:dyDescent="0.25"/>
    <row r="1621" ht="17.100000000000001" customHeight="1" x14ac:dyDescent="0.25"/>
    <row r="1622" ht="17.100000000000001" customHeight="1" x14ac:dyDescent="0.25"/>
    <row r="1623" ht="17.100000000000001" customHeight="1" x14ac:dyDescent="0.25"/>
    <row r="1624" ht="17.100000000000001" customHeight="1" x14ac:dyDescent="0.25"/>
    <row r="1625" ht="17.100000000000001" customHeight="1" x14ac:dyDescent="0.25"/>
    <row r="1626" ht="17.100000000000001" customHeight="1" x14ac:dyDescent="0.25"/>
    <row r="1627" ht="17.100000000000001" customHeight="1" x14ac:dyDescent="0.25"/>
    <row r="1628" ht="17.100000000000001" customHeight="1" x14ac:dyDescent="0.25"/>
    <row r="1629" ht="17.100000000000001" customHeight="1" x14ac:dyDescent="0.25"/>
    <row r="1630" ht="17.100000000000001" customHeight="1" x14ac:dyDescent="0.25"/>
    <row r="1631" ht="17.100000000000001" customHeight="1" x14ac:dyDescent="0.25"/>
    <row r="1632" ht="17.100000000000001" customHeight="1" x14ac:dyDescent="0.25"/>
    <row r="1633" ht="17.100000000000001" customHeight="1" x14ac:dyDescent="0.25"/>
    <row r="1634" ht="17.100000000000001" customHeight="1" x14ac:dyDescent="0.25"/>
    <row r="1635" ht="17.100000000000001" customHeight="1" x14ac:dyDescent="0.25"/>
    <row r="1636" ht="17.100000000000001" customHeight="1" x14ac:dyDescent="0.25"/>
    <row r="1637" ht="17.100000000000001" customHeight="1" x14ac:dyDescent="0.25"/>
    <row r="1638" ht="17.100000000000001" customHeight="1" x14ac:dyDescent="0.25"/>
    <row r="1639" ht="17.100000000000001" customHeight="1" x14ac:dyDescent="0.25"/>
    <row r="1640" ht="17.100000000000001" customHeight="1" x14ac:dyDescent="0.25"/>
    <row r="1641" ht="17.100000000000001" customHeight="1" x14ac:dyDescent="0.25"/>
    <row r="1642" ht="17.100000000000001" customHeight="1" x14ac:dyDescent="0.25"/>
    <row r="1643" ht="17.100000000000001" customHeight="1" x14ac:dyDescent="0.25"/>
    <row r="1644" ht="17.100000000000001" customHeight="1" x14ac:dyDescent="0.25"/>
    <row r="1645" ht="17.100000000000001" customHeight="1" x14ac:dyDescent="0.25"/>
    <row r="1646" ht="17.100000000000001" customHeight="1" x14ac:dyDescent="0.25"/>
    <row r="1647" ht="17.100000000000001" customHeight="1" x14ac:dyDescent="0.25"/>
    <row r="1648" ht="17.100000000000001" customHeight="1" x14ac:dyDescent="0.25"/>
    <row r="1649" ht="17.100000000000001" customHeight="1" x14ac:dyDescent="0.25"/>
    <row r="1650" ht="17.100000000000001" customHeight="1" x14ac:dyDescent="0.25"/>
    <row r="1651" ht="17.100000000000001" customHeight="1" x14ac:dyDescent="0.25"/>
    <row r="1652" ht="17.100000000000001" customHeight="1" x14ac:dyDescent="0.25"/>
    <row r="1653" ht="17.100000000000001" customHeight="1" x14ac:dyDescent="0.25"/>
    <row r="1654" ht="17.100000000000001" customHeight="1" x14ac:dyDescent="0.25"/>
    <row r="1655" ht="17.100000000000001" customHeight="1" x14ac:dyDescent="0.25"/>
    <row r="1656" ht="17.100000000000001" customHeight="1" x14ac:dyDescent="0.25"/>
    <row r="1657" ht="17.100000000000001" customHeight="1" x14ac:dyDescent="0.25"/>
    <row r="1658" ht="17.100000000000001" customHeight="1" x14ac:dyDescent="0.25"/>
    <row r="1659" ht="17.100000000000001" customHeight="1" x14ac:dyDescent="0.25"/>
    <row r="1660" ht="17.100000000000001" customHeight="1" x14ac:dyDescent="0.25"/>
    <row r="1661" ht="17.100000000000001" customHeight="1" x14ac:dyDescent="0.25"/>
    <row r="1662" ht="17.100000000000001" customHeight="1" x14ac:dyDescent="0.25"/>
    <row r="1663" ht="17.100000000000001" customHeight="1" x14ac:dyDescent="0.25"/>
    <row r="1664" ht="17.100000000000001" customHeight="1" x14ac:dyDescent="0.25"/>
    <row r="1665" ht="17.100000000000001" customHeight="1" x14ac:dyDescent="0.25"/>
    <row r="1666" ht="17.100000000000001" customHeight="1" x14ac:dyDescent="0.25"/>
    <row r="1667" ht="17.100000000000001" customHeight="1" x14ac:dyDescent="0.25"/>
    <row r="1668" ht="17.100000000000001" customHeight="1" x14ac:dyDescent="0.25"/>
    <row r="1669" ht="17.100000000000001" customHeight="1" x14ac:dyDescent="0.25"/>
    <row r="1670" ht="17.100000000000001" customHeight="1" x14ac:dyDescent="0.25"/>
    <row r="1671" ht="17.100000000000001" customHeight="1" x14ac:dyDescent="0.25"/>
    <row r="1672" ht="17.100000000000001" customHeight="1" x14ac:dyDescent="0.25"/>
    <row r="1673" ht="17.100000000000001" customHeight="1" x14ac:dyDescent="0.25"/>
    <row r="1674" ht="17.100000000000001" customHeight="1" x14ac:dyDescent="0.25"/>
    <row r="1675" ht="17.100000000000001" customHeight="1" x14ac:dyDescent="0.25"/>
    <row r="1676" ht="17.100000000000001" customHeight="1" x14ac:dyDescent="0.25"/>
    <row r="1677" ht="17.100000000000001" customHeight="1" x14ac:dyDescent="0.25"/>
    <row r="1678" ht="17.100000000000001" customHeight="1" x14ac:dyDescent="0.25"/>
    <row r="1679" ht="17.100000000000001" customHeight="1" x14ac:dyDescent="0.25"/>
    <row r="1680" ht="17.100000000000001" customHeight="1" x14ac:dyDescent="0.25"/>
    <row r="1681" ht="17.100000000000001" customHeight="1" x14ac:dyDescent="0.25"/>
    <row r="1682" ht="17.100000000000001" customHeight="1" x14ac:dyDescent="0.25"/>
    <row r="1683" ht="17.100000000000001" customHeight="1" x14ac:dyDescent="0.25"/>
    <row r="1684" ht="17.100000000000001" customHeight="1" x14ac:dyDescent="0.25"/>
    <row r="1685" ht="17.100000000000001" customHeight="1" x14ac:dyDescent="0.25"/>
    <row r="1686" ht="17.100000000000001" customHeight="1" x14ac:dyDescent="0.25"/>
    <row r="1687" ht="17.100000000000001" customHeight="1" x14ac:dyDescent="0.25"/>
    <row r="1688" ht="17.100000000000001" customHeight="1" x14ac:dyDescent="0.25"/>
    <row r="1689" ht="17.100000000000001" customHeight="1" x14ac:dyDescent="0.25"/>
    <row r="1690" ht="17.100000000000001" customHeight="1" x14ac:dyDescent="0.25"/>
    <row r="1691" ht="17.100000000000001" customHeight="1" x14ac:dyDescent="0.25"/>
    <row r="1692" ht="17.100000000000001" customHeight="1" x14ac:dyDescent="0.25"/>
    <row r="1693" ht="17.100000000000001" customHeight="1" x14ac:dyDescent="0.25"/>
    <row r="1694" ht="17.100000000000001" customHeight="1" x14ac:dyDescent="0.25"/>
    <row r="1695" ht="17.100000000000001" customHeight="1" x14ac:dyDescent="0.25"/>
    <row r="1696" ht="17.100000000000001" customHeight="1" x14ac:dyDescent="0.25"/>
    <row r="1697" ht="17.100000000000001" customHeight="1" x14ac:dyDescent="0.25"/>
    <row r="1698" ht="17.100000000000001" customHeight="1" x14ac:dyDescent="0.25"/>
    <row r="1699" ht="17.100000000000001" customHeight="1" x14ac:dyDescent="0.25"/>
    <row r="1700" ht="17.100000000000001" customHeight="1" x14ac:dyDescent="0.25"/>
    <row r="1701" ht="17.100000000000001" customHeight="1" x14ac:dyDescent="0.25"/>
    <row r="1702" ht="17.100000000000001" customHeight="1" x14ac:dyDescent="0.25"/>
    <row r="1703" ht="17.100000000000001" customHeight="1" x14ac:dyDescent="0.25"/>
    <row r="1704" ht="17.100000000000001" customHeight="1" x14ac:dyDescent="0.25"/>
    <row r="1705" ht="17.100000000000001" customHeight="1" x14ac:dyDescent="0.25"/>
    <row r="1706" ht="17.100000000000001" customHeight="1" x14ac:dyDescent="0.25"/>
    <row r="1707" ht="17.100000000000001" customHeight="1" x14ac:dyDescent="0.25"/>
    <row r="1708" ht="17.100000000000001" customHeight="1" x14ac:dyDescent="0.25"/>
    <row r="1709" ht="17.100000000000001" customHeight="1" x14ac:dyDescent="0.25"/>
    <row r="1710" ht="17.100000000000001" customHeight="1" x14ac:dyDescent="0.25"/>
    <row r="1711" ht="17.100000000000001" customHeight="1" x14ac:dyDescent="0.25"/>
    <row r="1712" ht="17.100000000000001" customHeight="1" x14ac:dyDescent="0.25"/>
    <row r="1713" ht="17.100000000000001" customHeight="1" x14ac:dyDescent="0.25"/>
    <row r="1714" ht="17.100000000000001" customHeight="1" x14ac:dyDescent="0.25"/>
    <row r="1715" ht="17.100000000000001" customHeight="1" x14ac:dyDescent="0.25"/>
    <row r="1716" ht="17.100000000000001" customHeight="1" x14ac:dyDescent="0.25"/>
    <row r="1717" ht="17.100000000000001" customHeight="1" x14ac:dyDescent="0.25"/>
    <row r="1718" ht="17.100000000000001" customHeight="1" x14ac:dyDescent="0.25"/>
    <row r="1719" ht="17.100000000000001" customHeight="1" x14ac:dyDescent="0.25"/>
    <row r="1720" ht="17.100000000000001" customHeight="1" x14ac:dyDescent="0.25"/>
    <row r="1721" ht="17.100000000000001" customHeight="1" x14ac:dyDescent="0.25"/>
    <row r="1722" ht="17.100000000000001" customHeight="1" x14ac:dyDescent="0.25"/>
    <row r="1723" ht="17.100000000000001" customHeight="1" x14ac:dyDescent="0.25"/>
    <row r="1724" ht="17.100000000000001" customHeight="1" x14ac:dyDescent="0.25"/>
    <row r="1725" ht="17.100000000000001" customHeight="1" x14ac:dyDescent="0.25"/>
    <row r="1726" ht="17.100000000000001" customHeight="1" x14ac:dyDescent="0.25"/>
    <row r="1727" ht="17.100000000000001" customHeight="1" x14ac:dyDescent="0.25"/>
    <row r="1728" ht="17.100000000000001" customHeight="1" x14ac:dyDescent="0.25"/>
    <row r="1729" ht="17.100000000000001" customHeight="1" x14ac:dyDescent="0.25"/>
    <row r="1730" ht="17.100000000000001" customHeight="1" x14ac:dyDescent="0.25"/>
    <row r="1731" ht="17.100000000000001" customHeight="1" x14ac:dyDescent="0.25"/>
    <row r="1732" ht="17.100000000000001" customHeight="1" x14ac:dyDescent="0.25"/>
    <row r="1733" ht="17.100000000000001" customHeight="1" x14ac:dyDescent="0.25"/>
    <row r="1734" ht="17.100000000000001" customHeight="1" x14ac:dyDescent="0.25"/>
    <row r="1735" ht="17.100000000000001" customHeight="1" x14ac:dyDescent="0.25"/>
    <row r="1736" ht="17.100000000000001" customHeight="1" x14ac:dyDescent="0.25"/>
    <row r="1737" ht="17.100000000000001" customHeight="1" x14ac:dyDescent="0.25"/>
    <row r="1738" ht="17.100000000000001" customHeight="1" x14ac:dyDescent="0.25"/>
    <row r="1739" ht="17.100000000000001" customHeight="1" x14ac:dyDescent="0.25"/>
    <row r="1740" ht="17.100000000000001" customHeight="1" x14ac:dyDescent="0.25"/>
    <row r="1741" ht="17.100000000000001" customHeight="1" x14ac:dyDescent="0.25"/>
    <row r="1742" ht="17.100000000000001" customHeight="1" x14ac:dyDescent="0.25"/>
    <row r="1743" ht="17.100000000000001" customHeight="1" x14ac:dyDescent="0.25"/>
    <row r="1744" ht="17.100000000000001" customHeight="1" x14ac:dyDescent="0.25"/>
    <row r="1745" ht="17.100000000000001" customHeight="1" x14ac:dyDescent="0.25"/>
    <row r="1746" ht="17.100000000000001" customHeight="1" x14ac:dyDescent="0.25"/>
    <row r="1747" ht="17.100000000000001" customHeight="1" x14ac:dyDescent="0.25"/>
    <row r="1748" ht="17.100000000000001" customHeight="1" x14ac:dyDescent="0.25"/>
    <row r="1749" ht="17.100000000000001" customHeight="1" x14ac:dyDescent="0.25"/>
    <row r="1750" ht="17.100000000000001" customHeight="1" x14ac:dyDescent="0.25"/>
    <row r="1751" ht="17.100000000000001" customHeight="1" x14ac:dyDescent="0.25"/>
    <row r="1752" ht="17.100000000000001" customHeight="1" x14ac:dyDescent="0.25"/>
    <row r="1753" ht="17.100000000000001" customHeight="1" x14ac:dyDescent="0.25"/>
    <row r="1754" ht="17.100000000000001" customHeight="1" x14ac:dyDescent="0.25"/>
    <row r="1755" ht="17.100000000000001" customHeight="1" x14ac:dyDescent="0.25"/>
    <row r="1756" ht="17.100000000000001" customHeight="1" x14ac:dyDescent="0.25"/>
    <row r="1757" ht="17.100000000000001" customHeight="1" x14ac:dyDescent="0.25"/>
    <row r="1758" ht="17.100000000000001" customHeight="1" x14ac:dyDescent="0.25"/>
    <row r="1759" ht="17.100000000000001" customHeight="1" x14ac:dyDescent="0.25"/>
    <row r="1760" ht="17.100000000000001" customHeight="1" x14ac:dyDescent="0.25"/>
    <row r="1761" ht="17.100000000000001" customHeight="1" x14ac:dyDescent="0.25"/>
    <row r="1762" ht="17.100000000000001" customHeight="1" x14ac:dyDescent="0.25"/>
    <row r="1763" ht="17.100000000000001" customHeight="1" x14ac:dyDescent="0.25"/>
    <row r="1764" ht="17.100000000000001" customHeight="1" x14ac:dyDescent="0.25"/>
    <row r="1765" ht="17.100000000000001" customHeight="1" x14ac:dyDescent="0.25"/>
    <row r="1766" ht="17.100000000000001" customHeight="1" x14ac:dyDescent="0.25"/>
    <row r="1767" ht="17.100000000000001" customHeight="1" x14ac:dyDescent="0.25"/>
    <row r="1768" ht="17.100000000000001" customHeight="1" x14ac:dyDescent="0.25"/>
    <row r="1769" ht="17.100000000000001" customHeight="1" x14ac:dyDescent="0.25"/>
    <row r="1770" ht="17.100000000000001" customHeight="1" x14ac:dyDescent="0.25"/>
    <row r="1771" ht="17.100000000000001" customHeight="1" x14ac:dyDescent="0.25"/>
    <row r="1772" ht="17.100000000000001" customHeight="1" x14ac:dyDescent="0.25"/>
    <row r="1773" ht="17.100000000000001" customHeight="1" x14ac:dyDescent="0.25"/>
    <row r="1774" ht="17.100000000000001" customHeight="1" x14ac:dyDescent="0.25"/>
    <row r="1775" ht="17.100000000000001" customHeight="1" x14ac:dyDescent="0.25"/>
    <row r="1776" ht="17.100000000000001" customHeight="1" x14ac:dyDescent="0.25"/>
    <row r="1777" ht="17.100000000000001" customHeight="1" x14ac:dyDescent="0.25"/>
    <row r="1778" ht="17.100000000000001" customHeight="1" x14ac:dyDescent="0.25"/>
    <row r="1779" ht="17.100000000000001" customHeight="1" x14ac:dyDescent="0.25"/>
    <row r="1780" ht="17.100000000000001" customHeight="1" x14ac:dyDescent="0.25"/>
    <row r="1781" ht="17.100000000000001" customHeight="1" x14ac:dyDescent="0.25"/>
    <row r="1782" ht="17.100000000000001" customHeight="1" x14ac:dyDescent="0.25"/>
    <row r="1783" ht="17.100000000000001" customHeight="1" x14ac:dyDescent="0.25"/>
    <row r="1784" ht="17.100000000000001" customHeight="1" x14ac:dyDescent="0.25"/>
    <row r="1785" ht="17.100000000000001" customHeight="1" x14ac:dyDescent="0.25"/>
    <row r="1786" ht="17.100000000000001" customHeight="1" x14ac:dyDescent="0.25"/>
    <row r="1787" ht="17.100000000000001" customHeight="1" x14ac:dyDescent="0.25"/>
    <row r="1788" ht="17.100000000000001" customHeight="1" x14ac:dyDescent="0.25"/>
    <row r="1789" ht="17.100000000000001" customHeight="1" x14ac:dyDescent="0.25"/>
    <row r="1790" ht="17.100000000000001" customHeight="1" x14ac:dyDescent="0.25"/>
    <row r="1791" ht="17.100000000000001" customHeight="1" x14ac:dyDescent="0.25"/>
    <row r="1792" ht="17.100000000000001" customHeight="1" x14ac:dyDescent="0.25"/>
    <row r="1793" ht="17.100000000000001" customHeight="1" x14ac:dyDescent="0.25"/>
    <row r="1794" ht="17.100000000000001" customHeight="1" x14ac:dyDescent="0.25"/>
    <row r="1795" ht="17.100000000000001" customHeight="1" x14ac:dyDescent="0.25"/>
    <row r="1796" ht="17.100000000000001" customHeight="1" x14ac:dyDescent="0.25"/>
    <row r="1797" ht="17.100000000000001" customHeight="1" x14ac:dyDescent="0.25"/>
    <row r="1798" ht="17.100000000000001" customHeight="1" x14ac:dyDescent="0.25"/>
    <row r="1799" ht="17.100000000000001" customHeight="1" x14ac:dyDescent="0.25"/>
    <row r="1800" ht="17.100000000000001" customHeight="1" x14ac:dyDescent="0.25"/>
    <row r="1801" ht="17.100000000000001" customHeight="1" x14ac:dyDescent="0.25"/>
    <row r="1802" ht="17.100000000000001" customHeight="1" x14ac:dyDescent="0.25"/>
    <row r="1803" ht="17.100000000000001" customHeight="1" x14ac:dyDescent="0.25"/>
    <row r="1804" ht="17.100000000000001" customHeight="1" x14ac:dyDescent="0.25"/>
    <row r="1805" ht="17.100000000000001" customHeight="1" x14ac:dyDescent="0.25"/>
    <row r="1806" ht="17.100000000000001" customHeight="1" x14ac:dyDescent="0.25"/>
    <row r="1807" ht="17.100000000000001" customHeight="1" x14ac:dyDescent="0.25"/>
    <row r="1808" ht="17.100000000000001" customHeight="1" x14ac:dyDescent="0.25"/>
    <row r="1809" ht="17.100000000000001" customHeight="1" x14ac:dyDescent="0.25"/>
    <row r="1810" ht="17.100000000000001" customHeight="1" x14ac:dyDescent="0.25"/>
    <row r="1811" ht="17.100000000000001" customHeight="1" x14ac:dyDescent="0.25"/>
    <row r="1812" ht="17.100000000000001" customHeight="1" x14ac:dyDescent="0.25"/>
    <row r="1813" ht="17.100000000000001" customHeight="1" x14ac:dyDescent="0.25"/>
    <row r="1814" ht="17.100000000000001" customHeight="1" x14ac:dyDescent="0.25"/>
    <row r="1815" ht="17.100000000000001" customHeight="1" x14ac:dyDescent="0.25"/>
    <row r="1816" ht="17.100000000000001" customHeight="1" x14ac:dyDescent="0.25"/>
    <row r="1817" ht="17.100000000000001" customHeight="1" x14ac:dyDescent="0.25"/>
    <row r="1818" ht="17.100000000000001" customHeight="1" x14ac:dyDescent="0.25"/>
    <row r="1819" ht="17.100000000000001" customHeight="1" x14ac:dyDescent="0.25"/>
    <row r="1820" ht="17.100000000000001" customHeight="1" x14ac:dyDescent="0.25"/>
    <row r="1821" ht="17.100000000000001" customHeight="1" x14ac:dyDescent="0.25"/>
    <row r="1822" ht="17.100000000000001" customHeight="1" x14ac:dyDescent="0.25"/>
    <row r="1823" ht="17.100000000000001" customHeight="1" x14ac:dyDescent="0.25"/>
    <row r="1824" ht="17.100000000000001" customHeight="1" x14ac:dyDescent="0.25"/>
    <row r="1825" ht="17.100000000000001" customHeight="1" x14ac:dyDescent="0.25"/>
    <row r="1826" ht="17.100000000000001" customHeight="1" x14ac:dyDescent="0.25"/>
    <row r="1827" ht="17.100000000000001" customHeight="1" x14ac:dyDescent="0.25"/>
    <row r="1828" ht="17.100000000000001" customHeight="1" x14ac:dyDescent="0.25"/>
    <row r="1829" ht="17.100000000000001" customHeight="1" x14ac:dyDescent="0.25"/>
    <row r="1830" ht="17.100000000000001" customHeight="1" x14ac:dyDescent="0.25"/>
    <row r="1831" ht="17.100000000000001" customHeight="1" x14ac:dyDescent="0.25"/>
    <row r="1832" ht="17.100000000000001" customHeight="1" x14ac:dyDescent="0.25"/>
    <row r="1833" ht="17.100000000000001" customHeight="1" x14ac:dyDescent="0.25"/>
    <row r="1834" ht="17.100000000000001" customHeight="1" x14ac:dyDescent="0.25"/>
    <row r="1835" ht="17.100000000000001" customHeight="1" x14ac:dyDescent="0.25"/>
    <row r="1836" ht="17.100000000000001" customHeight="1" x14ac:dyDescent="0.25"/>
    <row r="1837" ht="17.100000000000001" customHeight="1" x14ac:dyDescent="0.25"/>
    <row r="1838" ht="17.100000000000001" customHeight="1" x14ac:dyDescent="0.25"/>
    <row r="1839" ht="17.100000000000001" customHeight="1" x14ac:dyDescent="0.25"/>
    <row r="1840" ht="17.100000000000001" customHeight="1" x14ac:dyDescent="0.25"/>
    <row r="1841" ht="17.100000000000001" customHeight="1" x14ac:dyDescent="0.25"/>
    <row r="1842" ht="17.100000000000001" customHeight="1" x14ac:dyDescent="0.25"/>
    <row r="1843" ht="17.100000000000001" customHeight="1" x14ac:dyDescent="0.25"/>
    <row r="1844" ht="17.100000000000001" customHeight="1" x14ac:dyDescent="0.25"/>
    <row r="1845" ht="17.100000000000001" customHeight="1" x14ac:dyDescent="0.25"/>
    <row r="1846" ht="17.100000000000001" customHeight="1" x14ac:dyDescent="0.25"/>
    <row r="1847" ht="17.100000000000001" customHeight="1" x14ac:dyDescent="0.25"/>
    <row r="1848" ht="17.100000000000001" customHeight="1" x14ac:dyDescent="0.25"/>
    <row r="1849" ht="17.100000000000001" customHeight="1" x14ac:dyDescent="0.25"/>
    <row r="1850" ht="17.100000000000001" customHeight="1" x14ac:dyDescent="0.25"/>
    <row r="1851" ht="17.100000000000001" customHeight="1" x14ac:dyDescent="0.25"/>
    <row r="1852" ht="17.100000000000001" customHeight="1" x14ac:dyDescent="0.25"/>
    <row r="1853" ht="17.100000000000001" customHeight="1" x14ac:dyDescent="0.25"/>
    <row r="1854" ht="17.100000000000001" customHeight="1" x14ac:dyDescent="0.25"/>
    <row r="1855" ht="17.100000000000001" customHeight="1" x14ac:dyDescent="0.25"/>
    <row r="1856" ht="17.100000000000001" customHeight="1" x14ac:dyDescent="0.25"/>
    <row r="1857" ht="17.100000000000001" customHeight="1" x14ac:dyDescent="0.25"/>
    <row r="1858" ht="17.100000000000001" customHeight="1" x14ac:dyDescent="0.25"/>
    <row r="1859" ht="17.100000000000001" customHeight="1" x14ac:dyDescent="0.25"/>
    <row r="1860" ht="17.100000000000001" customHeight="1" x14ac:dyDescent="0.25"/>
    <row r="1861" ht="17.100000000000001" customHeight="1" x14ac:dyDescent="0.25"/>
    <row r="1862" ht="17.100000000000001" customHeight="1" x14ac:dyDescent="0.25"/>
    <row r="1863" ht="17.100000000000001" customHeight="1" x14ac:dyDescent="0.25"/>
    <row r="1864" ht="17.100000000000001" customHeight="1" x14ac:dyDescent="0.25"/>
    <row r="1865" ht="17.100000000000001" customHeight="1" x14ac:dyDescent="0.25"/>
    <row r="1866" ht="17.100000000000001" customHeight="1" x14ac:dyDescent="0.25"/>
    <row r="1867" ht="17.100000000000001" customHeight="1" x14ac:dyDescent="0.25"/>
    <row r="1868" ht="17.100000000000001" customHeight="1" x14ac:dyDescent="0.25"/>
    <row r="1869" ht="17.100000000000001" customHeight="1" x14ac:dyDescent="0.25"/>
    <row r="1870" ht="17.100000000000001" customHeight="1" x14ac:dyDescent="0.25"/>
    <row r="1871" ht="17.100000000000001" customHeight="1" x14ac:dyDescent="0.25"/>
    <row r="1872" ht="17.100000000000001" customHeight="1" x14ac:dyDescent="0.25"/>
    <row r="1873" ht="17.100000000000001" customHeight="1" x14ac:dyDescent="0.25"/>
    <row r="1874" ht="17.100000000000001" customHeight="1" x14ac:dyDescent="0.25"/>
    <row r="1875" ht="17.100000000000001" customHeight="1" x14ac:dyDescent="0.25"/>
    <row r="1876" ht="17.100000000000001" customHeight="1" x14ac:dyDescent="0.25"/>
    <row r="1877" ht="17.100000000000001" customHeight="1" x14ac:dyDescent="0.25"/>
    <row r="1878" ht="17.100000000000001" customHeight="1" x14ac:dyDescent="0.25"/>
    <row r="1879" ht="17.100000000000001" customHeight="1" x14ac:dyDescent="0.25"/>
    <row r="1880" ht="17.100000000000001" customHeight="1" x14ac:dyDescent="0.25"/>
    <row r="1881" ht="17.100000000000001" customHeight="1" x14ac:dyDescent="0.25"/>
    <row r="1882" ht="17.100000000000001" customHeight="1" x14ac:dyDescent="0.25"/>
    <row r="1883" ht="17.100000000000001" customHeight="1" x14ac:dyDescent="0.25"/>
    <row r="1884" ht="17.100000000000001" customHeight="1" x14ac:dyDescent="0.25"/>
    <row r="1885" ht="17.100000000000001" customHeight="1" x14ac:dyDescent="0.25"/>
    <row r="1886" ht="17.100000000000001" customHeight="1" x14ac:dyDescent="0.25"/>
    <row r="1887" ht="17.100000000000001" customHeight="1" x14ac:dyDescent="0.25"/>
    <row r="1888" ht="17.100000000000001" customHeight="1" x14ac:dyDescent="0.25"/>
    <row r="1889" ht="17.100000000000001" customHeight="1" x14ac:dyDescent="0.25"/>
    <row r="1890" ht="17.100000000000001" customHeight="1" x14ac:dyDescent="0.25"/>
    <row r="1891" ht="17.100000000000001" customHeight="1" x14ac:dyDescent="0.25"/>
    <row r="1892" ht="17.100000000000001" customHeight="1" x14ac:dyDescent="0.25"/>
    <row r="1893" ht="17.100000000000001" customHeight="1" x14ac:dyDescent="0.25"/>
    <row r="1894" ht="17.100000000000001" customHeight="1" x14ac:dyDescent="0.25"/>
    <row r="1895" ht="17.100000000000001" customHeight="1" x14ac:dyDescent="0.25"/>
    <row r="1896" ht="17.100000000000001" customHeight="1" x14ac:dyDescent="0.25"/>
    <row r="1897" ht="17.100000000000001" customHeight="1" x14ac:dyDescent="0.25"/>
    <row r="1898" ht="17.100000000000001" customHeight="1" x14ac:dyDescent="0.25"/>
    <row r="1899" ht="17.100000000000001" customHeight="1" x14ac:dyDescent="0.25"/>
    <row r="1900" ht="17.100000000000001" customHeight="1" x14ac:dyDescent="0.25"/>
    <row r="1901" ht="17.100000000000001" customHeight="1" x14ac:dyDescent="0.25"/>
    <row r="1902" ht="17.100000000000001" customHeight="1" x14ac:dyDescent="0.25"/>
    <row r="1903" ht="17.100000000000001" customHeight="1" x14ac:dyDescent="0.25"/>
    <row r="1904" ht="17.100000000000001" customHeight="1" x14ac:dyDescent="0.25"/>
    <row r="1905" ht="17.100000000000001" customHeight="1" x14ac:dyDescent="0.25"/>
    <row r="1906" ht="17.100000000000001" customHeight="1" x14ac:dyDescent="0.25"/>
    <row r="1907" ht="17.100000000000001" customHeight="1" x14ac:dyDescent="0.25"/>
    <row r="1908" ht="17.100000000000001" customHeight="1" x14ac:dyDescent="0.25"/>
    <row r="1909" ht="17.100000000000001" customHeight="1" x14ac:dyDescent="0.25"/>
    <row r="1910" ht="17.100000000000001" customHeight="1" x14ac:dyDescent="0.25"/>
    <row r="1911" ht="17.100000000000001" customHeight="1" x14ac:dyDescent="0.25"/>
    <row r="1912" ht="17.100000000000001" customHeight="1" x14ac:dyDescent="0.25"/>
    <row r="1913" ht="17.100000000000001" customHeight="1" x14ac:dyDescent="0.25"/>
    <row r="1914" ht="17.100000000000001" customHeight="1" x14ac:dyDescent="0.25"/>
    <row r="1915" ht="17.100000000000001" customHeight="1" x14ac:dyDescent="0.25"/>
    <row r="1916" ht="17.100000000000001" customHeight="1" x14ac:dyDescent="0.25"/>
    <row r="1917" ht="17.100000000000001" customHeight="1" x14ac:dyDescent="0.25"/>
    <row r="1918" ht="17.100000000000001" customHeight="1" x14ac:dyDescent="0.25"/>
    <row r="1919" ht="17.100000000000001" customHeight="1" x14ac:dyDescent="0.25"/>
    <row r="1920" ht="17.100000000000001" customHeight="1" x14ac:dyDescent="0.25"/>
    <row r="1921" ht="17.100000000000001" customHeight="1" x14ac:dyDescent="0.25"/>
    <row r="1922" ht="17.100000000000001" customHeight="1" x14ac:dyDescent="0.25"/>
    <row r="1923" ht="17.100000000000001" customHeight="1" x14ac:dyDescent="0.25"/>
    <row r="1924" ht="17.100000000000001" customHeight="1" x14ac:dyDescent="0.25"/>
    <row r="1925" ht="17.100000000000001" customHeight="1" x14ac:dyDescent="0.25"/>
    <row r="1926" ht="17.100000000000001" customHeight="1" x14ac:dyDescent="0.25"/>
    <row r="1927" ht="17.100000000000001" customHeight="1" x14ac:dyDescent="0.25"/>
    <row r="1928" ht="17.100000000000001" customHeight="1" x14ac:dyDescent="0.25"/>
    <row r="1929" ht="17.100000000000001" customHeight="1" x14ac:dyDescent="0.25"/>
    <row r="1930" ht="17.100000000000001" customHeight="1" x14ac:dyDescent="0.25"/>
    <row r="1931" ht="17.100000000000001" customHeight="1" x14ac:dyDescent="0.25"/>
    <row r="1932" ht="17.100000000000001" customHeight="1" x14ac:dyDescent="0.25"/>
    <row r="1933" ht="17.100000000000001" customHeight="1" x14ac:dyDescent="0.25"/>
    <row r="1934" ht="17.100000000000001" customHeight="1" x14ac:dyDescent="0.25"/>
    <row r="1935" ht="17.100000000000001" customHeight="1" x14ac:dyDescent="0.25"/>
    <row r="1936" ht="17.100000000000001" customHeight="1" x14ac:dyDescent="0.25"/>
    <row r="1937" ht="17.100000000000001" customHeight="1" x14ac:dyDescent="0.25"/>
    <row r="1938" ht="17.100000000000001" customHeight="1" x14ac:dyDescent="0.25"/>
    <row r="1939" ht="17.100000000000001" customHeight="1" x14ac:dyDescent="0.25"/>
    <row r="1940" ht="17.100000000000001" customHeight="1" x14ac:dyDescent="0.25"/>
    <row r="1941" ht="17.100000000000001" customHeight="1" x14ac:dyDescent="0.25"/>
    <row r="1942" ht="17.100000000000001" customHeight="1" x14ac:dyDescent="0.25"/>
    <row r="1943" ht="17.100000000000001" customHeight="1" x14ac:dyDescent="0.25"/>
    <row r="1944" ht="17.100000000000001" customHeight="1" x14ac:dyDescent="0.25"/>
    <row r="1945" ht="17.100000000000001" customHeight="1" x14ac:dyDescent="0.25"/>
    <row r="1946" ht="17.100000000000001" customHeight="1" x14ac:dyDescent="0.25"/>
    <row r="1947" ht="17.100000000000001" customHeight="1" x14ac:dyDescent="0.25"/>
    <row r="1948" ht="17.100000000000001" customHeight="1" x14ac:dyDescent="0.25"/>
    <row r="1949" ht="17.100000000000001" customHeight="1" x14ac:dyDescent="0.25"/>
    <row r="1950" ht="17.100000000000001" customHeight="1" x14ac:dyDescent="0.25"/>
    <row r="1951" ht="17.100000000000001" customHeight="1" x14ac:dyDescent="0.25"/>
    <row r="1952" ht="17.100000000000001" customHeight="1" x14ac:dyDescent="0.25"/>
    <row r="1953" ht="17.100000000000001" customHeight="1" x14ac:dyDescent="0.25"/>
    <row r="1954" ht="17.100000000000001" customHeight="1" x14ac:dyDescent="0.25"/>
    <row r="1955" ht="17.100000000000001" customHeight="1" x14ac:dyDescent="0.25"/>
    <row r="1956" ht="17.100000000000001" customHeight="1" x14ac:dyDescent="0.25"/>
    <row r="1957" ht="17.100000000000001" customHeight="1" x14ac:dyDescent="0.25"/>
    <row r="1958" ht="17.100000000000001" customHeight="1" x14ac:dyDescent="0.25"/>
    <row r="1959" ht="17.100000000000001" customHeight="1" x14ac:dyDescent="0.25"/>
    <row r="1960" ht="17.100000000000001" customHeight="1" x14ac:dyDescent="0.25"/>
    <row r="1961" ht="17.100000000000001" customHeight="1" x14ac:dyDescent="0.25"/>
    <row r="1962" ht="17.100000000000001" customHeight="1" x14ac:dyDescent="0.25"/>
    <row r="1963" ht="17.100000000000001" customHeight="1" x14ac:dyDescent="0.25"/>
    <row r="1964" ht="17.100000000000001" customHeight="1" x14ac:dyDescent="0.25"/>
    <row r="1965" ht="17.100000000000001" customHeight="1" x14ac:dyDescent="0.25"/>
    <row r="1966" ht="17.100000000000001" customHeight="1" x14ac:dyDescent="0.25"/>
    <row r="1967" ht="17.100000000000001" customHeight="1" x14ac:dyDescent="0.25"/>
    <row r="1968" ht="17.100000000000001" customHeight="1" x14ac:dyDescent="0.25"/>
    <row r="1969" ht="17.100000000000001" customHeight="1" x14ac:dyDescent="0.25"/>
    <row r="1970" ht="17.100000000000001" customHeight="1" x14ac:dyDescent="0.25"/>
    <row r="1971" ht="17.100000000000001" customHeight="1" x14ac:dyDescent="0.25"/>
    <row r="1972" ht="17.100000000000001" customHeight="1" x14ac:dyDescent="0.25"/>
    <row r="1973" ht="17.100000000000001" customHeight="1" x14ac:dyDescent="0.25"/>
    <row r="1974" ht="17.100000000000001" customHeight="1" x14ac:dyDescent="0.25"/>
    <row r="1975" ht="17.100000000000001" customHeight="1" x14ac:dyDescent="0.25"/>
    <row r="1976" ht="17.100000000000001" customHeight="1" x14ac:dyDescent="0.25"/>
    <row r="1977" ht="17.100000000000001" customHeight="1" x14ac:dyDescent="0.25"/>
    <row r="1978" ht="17.100000000000001" customHeight="1" x14ac:dyDescent="0.25"/>
    <row r="1979" ht="17.100000000000001" customHeight="1" x14ac:dyDescent="0.25"/>
    <row r="1980" ht="17.100000000000001" customHeight="1" x14ac:dyDescent="0.25"/>
    <row r="1981" ht="17.100000000000001" customHeight="1" x14ac:dyDescent="0.25"/>
    <row r="1982" ht="17.100000000000001" customHeight="1" x14ac:dyDescent="0.25"/>
    <row r="1983" ht="17.100000000000001" customHeight="1" x14ac:dyDescent="0.25"/>
    <row r="1984" ht="17.100000000000001" customHeight="1" x14ac:dyDescent="0.25"/>
    <row r="1985" ht="17.100000000000001" customHeight="1" x14ac:dyDescent="0.25"/>
    <row r="1986" ht="17.100000000000001" customHeight="1" x14ac:dyDescent="0.25"/>
    <row r="1987" ht="17.100000000000001" customHeight="1" x14ac:dyDescent="0.25"/>
    <row r="1988" ht="17.100000000000001" customHeight="1" x14ac:dyDescent="0.25"/>
    <row r="1989" ht="17.100000000000001" customHeight="1" x14ac:dyDescent="0.25"/>
    <row r="1990" ht="17.100000000000001" customHeight="1" x14ac:dyDescent="0.25"/>
    <row r="1991" ht="17.100000000000001" customHeight="1" x14ac:dyDescent="0.25"/>
    <row r="1992" ht="17.100000000000001" customHeight="1" x14ac:dyDescent="0.25"/>
    <row r="1993" ht="17.100000000000001" customHeight="1" x14ac:dyDescent="0.25"/>
    <row r="1994" ht="17.100000000000001" customHeight="1" x14ac:dyDescent="0.25"/>
    <row r="1995" ht="17.100000000000001" customHeight="1" x14ac:dyDescent="0.25"/>
    <row r="1996" ht="17.100000000000001" customHeight="1" x14ac:dyDescent="0.25"/>
    <row r="1997" ht="17.100000000000001" customHeight="1" x14ac:dyDescent="0.25"/>
    <row r="1998" ht="17.100000000000001" customHeight="1" x14ac:dyDescent="0.25"/>
    <row r="1999" ht="17.100000000000001" customHeight="1" x14ac:dyDescent="0.25"/>
    <row r="2000" ht="17.100000000000001" customHeight="1" x14ac:dyDescent="0.25"/>
    <row r="2001" ht="17.100000000000001" customHeight="1" x14ac:dyDescent="0.25"/>
    <row r="2002" ht="17.100000000000001" customHeight="1" x14ac:dyDescent="0.25"/>
    <row r="2003" ht="17.100000000000001" customHeight="1" x14ac:dyDescent="0.25"/>
    <row r="2004" ht="17.100000000000001" customHeight="1" x14ac:dyDescent="0.25"/>
    <row r="2005" ht="17.100000000000001" customHeight="1" x14ac:dyDescent="0.25"/>
    <row r="2006" ht="17.100000000000001" customHeight="1" x14ac:dyDescent="0.25"/>
    <row r="2007" ht="17.100000000000001" customHeight="1" x14ac:dyDescent="0.25"/>
    <row r="2008" ht="17.100000000000001" customHeight="1" x14ac:dyDescent="0.25"/>
    <row r="2009" ht="17.100000000000001" customHeight="1" x14ac:dyDescent="0.25"/>
    <row r="2010" ht="17.100000000000001" customHeight="1" x14ac:dyDescent="0.25"/>
    <row r="2011" ht="17.100000000000001" customHeight="1" x14ac:dyDescent="0.25"/>
    <row r="2012" ht="17.100000000000001" customHeight="1" x14ac:dyDescent="0.25"/>
    <row r="2013" ht="17.100000000000001" customHeight="1" x14ac:dyDescent="0.25"/>
    <row r="2014" ht="17.100000000000001" customHeight="1" x14ac:dyDescent="0.25"/>
    <row r="2015" ht="17.100000000000001" customHeight="1" x14ac:dyDescent="0.25"/>
    <row r="2016" ht="17.100000000000001" customHeight="1" x14ac:dyDescent="0.25"/>
    <row r="2017" ht="17.100000000000001" customHeight="1" x14ac:dyDescent="0.25"/>
    <row r="2018" ht="17.100000000000001" customHeight="1" x14ac:dyDescent="0.25"/>
    <row r="2019" ht="17.100000000000001" customHeight="1" x14ac:dyDescent="0.25"/>
    <row r="2020" ht="17.100000000000001" customHeight="1" x14ac:dyDescent="0.25"/>
    <row r="2021" ht="17.100000000000001" customHeight="1" x14ac:dyDescent="0.25"/>
    <row r="2022" ht="17.100000000000001" customHeight="1" x14ac:dyDescent="0.25"/>
    <row r="2023" ht="17.100000000000001" customHeight="1" x14ac:dyDescent="0.25"/>
    <row r="2024" ht="17.100000000000001" customHeight="1" x14ac:dyDescent="0.25"/>
    <row r="2025" ht="17.100000000000001" customHeight="1" x14ac:dyDescent="0.25"/>
    <row r="2026" ht="17.100000000000001" customHeight="1" x14ac:dyDescent="0.25"/>
    <row r="2027" ht="17.100000000000001" customHeight="1" x14ac:dyDescent="0.25"/>
    <row r="2028" ht="17.100000000000001" customHeight="1" x14ac:dyDescent="0.25"/>
    <row r="2029" ht="17.100000000000001" customHeight="1" x14ac:dyDescent="0.25"/>
    <row r="2030" ht="17.100000000000001" customHeight="1" x14ac:dyDescent="0.25"/>
    <row r="2031" ht="17.100000000000001" customHeight="1" x14ac:dyDescent="0.25"/>
    <row r="2032" ht="17.100000000000001" customHeight="1" x14ac:dyDescent="0.25"/>
    <row r="2033" ht="17.100000000000001" customHeight="1" x14ac:dyDescent="0.25"/>
    <row r="2034" ht="17.100000000000001" customHeight="1" x14ac:dyDescent="0.25"/>
    <row r="2035" ht="17.100000000000001" customHeight="1" x14ac:dyDescent="0.25"/>
    <row r="2036" ht="17.100000000000001" customHeight="1" x14ac:dyDescent="0.25"/>
    <row r="2037" ht="17.100000000000001" customHeight="1" x14ac:dyDescent="0.25"/>
    <row r="2038" ht="17.100000000000001" customHeight="1" x14ac:dyDescent="0.25"/>
    <row r="2039" ht="17.100000000000001" customHeight="1" x14ac:dyDescent="0.25"/>
    <row r="2040" ht="17.100000000000001" customHeight="1" x14ac:dyDescent="0.25"/>
    <row r="2041" ht="17.100000000000001" customHeight="1" x14ac:dyDescent="0.25"/>
    <row r="2042" ht="17.100000000000001" customHeight="1" x14ac:dyDescent="0.25"/>
    <row r="2043" ht="17.100000000000001" customHeight="1" x14ac:dyDescent="0.25"/>
    <row r="2044" ht="17.100000000000001" customHeight="1" x14ac:dyDescent="0.25"/>
    <row r="2045" ht="17.100000000000001" customHeight="1" x14ac:dyDescent="0.25"/>
    <row r="2046" ht="17.100000000000001" customHeight="1" x14ac:dyDescent="0.25"/>
    <row r="2047" ht="17.100000000000001" customHeight="1" x14ac:dyDescent="0.25"/>
    <row r="2048" ht="17.100000000000001" customHeight="1" x14ac:dyDescent="0.25"/>
    <row r="2049" ht="17.100000000000001" customHeight="1" x14ac:dyDescent="0.25"/>
    <row r="2050" ht="17.100000000000001" customHeight="1" x14ac:dyDescent="0.25"/>
    <row r="2051" ht="17.100000000000001" customHeight="1" x14ac:dyDescent="0.25"/>
    <row r="2052" ht="17.100000000000001" customHeight="1" x14ac:dyDescent="0.25"/>
    <row r="2053" ht="17.100000000000001" customHeight="1" x14ac:dyDescent="0.25"/>
    <row r="2054" ht="17.100000000000001" customHeight="1" x14ac:dyDescent="0.25"/>
    <row r="2055" ht="17.100000000000001" customHeight="1" x14ac:dyDescent="0.25"/>
    <row r="2056" ht="17.100000000000001" customHeight="1" x14ac:dyDescent="0.25"/>
    <row r="2057" ht="17.100000000000001" customHeight="1" x14ac:dyDescent="0.25"/>
    <row r="2058" ht="17.100000000000001" customHeight="1" x14ac:dyDescent="0.25"/>
    <row r="2059" ht="17.100000000000001" customHeight="1" x14ac:dyDescent="0.25"/>
    <row r="2060" ht="17.100000000000001" customHeight="1" x14ac:dyDescent="0.25"/>
    <row r="2061" ht="17.100000000000001" customHeight="1" x14ac:dyDescent="0.25"/>
    <row r="2062" ht="17.100000000000001" customHeight="1" x14ac:dyDescent="0.25"/>
    <row r="2063" ht="17.100000000000001" customHeight="1" x14ac:dyDescent="0.25"/>
    <row r="2064" ht="17.100000000000001" customHeight="1" x14ac:dyDescent="0.25"/>
    <row r="2065" ht="17.100000000000001" customHeight="1" x14ac:dyDescent="0.25"/>
    <row r="2066" ht="17.100000000000001" customHeight="1" x14ac:dyDescent="0.25"/>
    <row r="2067" ht="17.100000000000001" customHeight="1" x14ac:dyDescent="0.25"/>
    <row r="2068" ht="17.100000000000001" customHeight="1" x14ac:dyDescent="0.25"/>
    <row r="2069" ht="17.100000000000001" customHeight="1" x14ac:dyDescent="0.25"/>
    <row r="2070" ht="17.100000000000001" customHeight="1" x14ac:dyDescent="0.25"/>
    <row r="2071" ht="17.100000000000001" customHeight="1" x14ac:dyDescent="0.25"/>
    <row r="2072" ht="17.100000000000001" customHeight="1" x14ac:dyDescent="0.25"/>
    <row r="2073" ht="17.100000000000001" customHeight="1" x14ac:dyDescent="0.25"/>
    <row r="2074" ht="17.100000000000001" customHeight="1" x14ac:dyDescent="0.25"/>
    <row r="2075" ht="17.100000000000001" customHeight="1" x14ac:dyDescent="0.25"/>
    <row r="2076" ht="17.100000000000001" customHeight="1" x14ac:dyDescent="0.25"/>
    <row r="2077" ht="17.100000000000001" customHeight="1" x14ac:dyDescent="0.25"/>
    <row r="2078" ht="17.100000000000001" customHeight="1" x14ac:dyDescent="0.25"/>
    <row r="2079" ht="17.100000000000001" customHeight="1" x14ac:dyDescent="0.25"/>
    <row r="2080" ht="17.100000000000001" customHeight="1" x14ac:dyDescent="0.25"/>
    <row r="2081" ht="17.100000000000001" customHeight="1" x14ac:dyDescent="0.25"/>
    <row r="2082" ht="17.100000000000001" customHeight="1" x14ac:dyDescent="0.25"/>
    <row r="2083" ht="17.100000000000001" customHeight="1" x14ac:dyDescent="0.25"/>
    <row r="2084" ht="17.100000000000001" customHeight="1" x14ac:dyDescent="0.25"/>
    <row r="2085" ht="17.100000000000001" customHeight="1" x14ac:dyDescent="0.25"/>
    <row r="2086" ht="17.100000000000001" customHeight="1" x14ac:dyDescent="0.25"/>
    <row r="2087" ht="17.100000000000001" customHeight="1" x14ac:dyDescent="0.25"/>
    <row r="2088" ht="17.100000000000001" customHeight="1" x14ac:dyDescent="0.25"/>
    <row r="2089" ht="17.100000000000001" customHeight="1" x14ac:dyDescent="0.25"/>
    <row r="2090" ht="17.100000000000001" customHeight="1" x14ac:dyDescent="0.25"/>
    <row r="2091" ht="17.100000000000001" customHeight="1" x14ac:dyDescent="0.25"/>
    <row r="2092" ht="17.100000000000001" customHeight="1" x14ac:dyDescent="0.25"/>
    <row r="2093" ht="17.100000000000001" customHeight="1" x14ac:dyDescent="0.25"/>
    <row r="2094" ht="17.100000000000001" customHeight="1" x14ac:dyDescent="0.25"/>
    <row r="2095" ht="17.100000000000001" customHeight="1" x14ac:dyDescent="0.25"/>
    <row r="2096" ht="17.100000000000001" customHeight="1" x14ac:dyDescent="0.25"/>
    <row r="2097" ht="17.100000000000001" customHeight="1" x14ac:dyDescent="0.25"/>
    <row r="2098" ht="17.100000000000001" customHeight="1" x14ac:dyDescent="0.25"/>
    <row r="2099" ht="17.100000000000001" customHeight="1" x14ac:dyDescent="0.25"/>
    <row r="2100" ht="17.100000000000001" customHeight="1" x14ac:dyDescent="0.25"/>
    <row r="2101" ht="17.100000000000001" customHeight="1" x14ac:dyDescent="0.25"/>
    <row r="2102" ht="17.100000000000001" customHeight="1" x14ac:dyDescent="0.25"/>
    <row r="2103" ht="17.100000000000001" customHeight="1" x14ac:dyDescent="0.25"/>
    <row r="2104" ht="17.100000000000001" customHeight="1" x14ac:dyDescent="0.25"/>
    <row r="2105" ht="17.100000000000001" customHeight="1" x14ac:dyDescent="0.25"/>
    <row r="2106" ht="17.100000000000001" customHeight="1" x14ac:dyDescent="0.25"/>
    <row r="2107" ht="17.100000000000001" customHeight="1" x14ac:dyDescent="0.25"/>
    <row r="2108" ht="17.100000000000001" customHeight="1" x14ac:dyDescent="0.25"/>
    <row r="2109" ht="17.100000000000001" customHeight="1" x14ac:dyDescent="0.25"/>
    <row r="2110" ht="17.100000000000001" customHeight="1" x14ac:dyDescent="0.25"/>
    <row r="2111" ht="17.100000000000001" customHeight="1" x14ac:dyDescent="0.25"/>
    <row r="2112" ht="17.100000000000001" customHeight="1" x14ac:dyDescent="0.25"/>
    <row r="2113" ht="17.100000000000001" customHeight="1" x14ac:dyDescent="0.25"/>
    <row r="2114" ht="17.100000000000001" customHeight="1" x14ac:dyDescent="0.25"/>
    <row r="2115" ht="17.100000000000001" customHeight="1" x14ac:dyDescent="0.25"/>
    <row r="2116" ht="17.100000000000001" customHeight="1" x14ac:dyDescent="0.25"/>
    <row r="2117" ht="17.100000000000001" customHeight="1" x14ac:dyDescent="0.25"/>
    <row r="2118" ht="17.100000000000001" customHeight="1" x14ac:dyDescent="0.25"/>
    <row r="2119" ht="17.100000000000001" customHeight="1" x14ac:dyDescent="0.25"/>
    <row r="2120" ht="17.100000000000001" customHeight="1" x14ac:dyDescent="0.25"/>
    <row r="2121" ht="17.100000000000001" customHeight="1" x14ac:dyDescent="0.25"/>
    <row r="2122" ht="17.100000000000001" customHeight="1" x14ac:dyDescent="0.25"/>
    <row r="2123" ht="17.100000000000001" customHeight="1" x14ac:dyDescent="0.25"/>
    <row r="2124" ht="17.100000000000001" customHeight="1" x14ac:dyDescent="0.25"/>
    <row r="2125" ht="17.100000000000001" customHeight="1" x14ac:dyDescent="0.25"/>
    <row r="2126" ht="17.100000000000001" customHeight="1" x14ac:dyDescent="0.25"/>
    <row r="2127" ht="17.100000000000001" customHeight="1" x14ac:dyDescent="0.25"/>
    <row r="2128" ht="17.100000000000001" customHeight="1" x14ac:dyDescent="0.25"/>
    <row r="2129" ht="17.100000000000001" customHeight="1" x14ac:dyDescent="0.25"/>
    <row r="2130" ht="17.100000000000001" customHeight="1" x14ac:dyDescent="0.25"/>
    <row r="2131" ht="17.100000000000001" customHeight="1" x14ac:dyDescent="0.25"/>
    <row r="2132" ht="17.100000000000001" customHeight="1" x14ac:dyDescent="0.25"/>
    <row r="2133" ht="17.100000000000001" customHeight="1" x14ac:dyDescent="0.25"/>
    <row r="2134" ht="17.100000000000001" customHeight="1" x14ac:dyDescent="0.25"/>
    <row r="2135" ht="17.100000000000001" customHeight="1" x14ac:dyDescent="0.25"/>
    <row r="2136" ht="17.100000000000001" customHeight="1" x14ac:dyDescent="0.25"/>
    <row r="2137" ht="17.100000000000001" customHeight="1" x14ac:dyDescent="0.25"/>
    <row r="2138" ht="17.100000000000001" customHeight="1" x14ac:dyDescent="0.25"/>
    <row r="2139" ht="17.100000000000001" customHeight="1" x14ac:dyDescent="0.25"/>
    <row r="2140" ht="17.100000000000001" customHeight="1" x14ac:dyDescent="0.25"/>
    <row r="2141" ht="17.100000000000001" customHeight="1" x14ac:dyDescent="0.25"/>
    <row r="2142" ht="17.100000000000001" customHeight="1" x14ac:dyDescent="0.25"/>
    <row r="2143" ht="17.100000000000001" customHeight="1" x14ac:dyDescent="0.25"/>
    <row r="2144" ht="17.100000000000001" customHeight="1" x14ac:dyDescent="0.25"/>
    <row r="2145" ht="17.100000000000001" customHeight="1" x14ac:dyDescent="0.25"/>
    <row r="2146" ht="17.100000000000001" customHeight="1" x14ac:dyDescent="0.25"/>
    <row r="2147" ht="17.100000000000001" customHeight="1" x14ac:dyDescent="0.25"/>
    <row r="2148" ht="17.100000000000001" customHeight="1" x14ac:dyDescent="0.25"/>
    <row r="2149" ht="17.100000000000001" customHeight="1" x14ac:dyDescent="0.25"/>
    <row r="2150" ht="17.100000000000001" customHeight="1" x14ac:dyDescent="0.25"/>
    <row r="2151" ht="17.100000000000001" customHeight="1" x14ac:dyDescent="0.25"/>
    <row r="2152" ht="17.100000000000001" customHeight="1" x14ac:dyDescent="0.25"/>
    <row r="2153" ht="17.100000000000001" customHeight="1" x14ac:dyDescent="0.25"/>
    <row r="2154" ht="17.100000000000001" customHeight="1" x14ac:dyDescent="0.25"/>
    <row r="2155" ht="17.100000000000001" customHeight="1" x14ac:dyDescent="0.25"/>
    <row r="2156" ht="17.100000000000001" customHeight="1" x14ac:dyDescent="0.25"/>
    <row r="2157" ht="17.100000000000001" customHeight="1" x14ac:dyDescent="0.25"/>
    <row r="2158" ht="17.100000000000001" customHeight="1" x14ac:dyDescent="0.25"/>
    <row r="2159" ht="17.100000000000001" customHeight="1" x14ac:dyDescent="0.25"/>
    <row r="2160" ht="17.100000000000001" customHeight="1" x14ac:dyDescent="0.25"/>
    <row r="2161" ht="17.100000000000001" customHeight="1" x14ac:dyDescent="0.25"/>
    <row r="2162" ht="17.100000000000001" customHeight="1" x14ac:dyDescent="0.25"/>
    <row r="2163" ht="17.100000000000001" customHeight="1" x14ac:dyDescent="0.25"/>
    <row r="2164" ht="17.100000000000001" customHeight="1" x14ac:dyDescent="0.25"/>
    <row r="2165" ht="17.100000000000001" customHeight="1" x14ac:dyDescent="0.25"/>
    <row r="2166" ht="17.100000000000001" customHeight="1" x14ac:dyDescent="0.25"/>
    <row r="2167" ht="17.100000000000001" customHeight="1" x14ac:dyDescent="0.25"/>
    <row r="2168" ht="17.100000000000001" customHeight="1" x14ac:dyDescent="0.25"/>
    <row r="2169" ht="17.100000000000001" customHeight="1" x14ac:dyDescent="0.25"/>
    <row r="2170" ht="17.100000000000001" customHeight="1" x14ac:dyDescent="0.25"/>
    <row r="2171" ht="17.100000000000001" customHeight="1" x14ac:dyDescent="0.25"/>
    <row r="2172" ht="17.100000000000001" customHeight="1" x14ac:dyDescent="0.25"/>
    <row r="2173" ht="17.100000000000001" customHeight="1" x14ac:dyDescent="0.25"/>
    <row r="2174" ht="17.100000000000001" customHeight="1" x14ac:dyDescent="0.25"/>
    <row r="2175" ht="17.100000000000001" customHeight="1" x14ac:dyDescent="0.25"/>
    <row r="2176" ht="17.100000000000001" customHeight="1" x14ac:dyDescent="0.25"/>
    <row r="2177" ht="17.100000000000001" customHeight="1" x14ac:dyDescent="0.25"/>
    <row r="2178" ht="17.100000000000001" customHeight="1" x14ac:dyDescent="0.25"/>
    <row r="2179" ht="17.100000000000001" customHeight="1" x14ac:dyDescent="0.25"/>
    <row r="2180" ht="17.100000000000001" customHeight="1" x14ac:dyDescent="0.25"/>
    <row r="2181" ht="17.100000000000001" customHeight="1" x14ac:dyDescent="0.25"/>
    <row r="2182" ht="17.100000000000001" customHeight="1" x14ac:dyDescent="0.25"/>
    <row r="2183" ht="17.100000000000001" customHeight="1" x14ac:dyDescent="0.25"/>
    <row r="2184" ht="17.100000000000001" customHeight="1" x14ac:dyDescent="0.25"/>
    <row r="2185" ht="17.100000000000001" customHeight="1" x14ac:dyDescent="0.25"/>
    <row r="2186" ht="17.100000000000001" customHeight="1" x14ac:dyDescent="0.25"/>
    <row r="2187" ht="17.100000000000001" customHeight="1" x14ac:dyDescent="0.25"/>
    <row r="2188" ht="17.100000000000001" customHeight="1" x14ac:dyDescent="0.25"/>
    <row r="2189" ht="17.100000000000001" customHeight="1" x14ac:dyDescent="0.25"/>
    <row r="2190" ht="17.100000000000001" customHeight="1" x14ac:dyDescent="0.25"/>
    <row r="2191" ht="17.100000000000001" customHeight="1" x14ac:dyDescent="0.25"/>
    <row r="2192" ht="17.100000000000001" customHeight="1" x14ac:dyDescent="0.25"/>
    <row r="2193" ht="17.100000000000001" customHeight="1" x14ac:dyDescent="0.25"/>
    <row r="2194" ht="17.100000000000001" customHeight="1" x14ac:dyDescent="0.25"/>
    <row r="2195" ht="17.100000000000001" customHeight="1" x14ac:dyDescent="0.25"/>
    <row r="2196" ht="17.100000000000001" customHeight="1" x14ac:dyDescent="0.25"/>
    <row r="2197" ht="17.100000000000001" customHeight="1" x14ac:dyDescent="0.25"/>
    <row r="2198" ht="17.100000000000001" customHeight="1" x14ac:dyDescent="0.25"/>
    <row r="2199" ht="17.100000000000001" customHeight="1" x14ac:dyDescent="0.25"/>
    <row r="2200" ht="17.100000000000001" customHeight="1" x14ac:dyDescent="0.25"/>
    <row r="2201" ht="17.100000000000001" customHeight="1" x14ac:dyDescent="0.25"/>
    <row r="2202" ht="17.100000000000001" customHeight="1" x14ac:dyDescent="0.25"/>
    <row r="2203" ht="17.100000000000001" customHeight="1" x14ac:dyDescent="0.25"/>
    <row r="2204" ht="17.100000000000001" customHeight="1" x14ac:dyDescent="0.25"/>
    <row r="2205" ht="17.100000000000001" customHeight="1" x14ac:dyDescent="0.25"/>
    <row r="2206" ht="17.100000000000001" customHeight="1" x14ac:dyDescent="0.25"/>
    <row r="2207" ht="17.100000000000001" customHeight="1" x14ac:dyDescent="0.25"/>
    <row r="2208" ht="17.100000000000001" customHeight="1" x14ac:dyDescent="0.25"/>
    <row r="2209" ht="17.100000000000001" customHeight="1" x14ac:dyDescent="0.25"/>
    <row r="2210" ht="17.100000000000001" customHeight="1" x14ac:dyDescent="0.25"/>
    <row r="2211" ht="17.100000000000001" customHeight="1" x14ac:dyDescent="0.25"/>
    <row r="2212" ht="17.100000000000001" customHeight="1" x14ac:dyDescent="0.25"/>
    <row r="2213" ht="17.100000000000001" customHeight="1" x14ac:dyDescent="0.25"/>
    <row r="2214" ht="17.100000000000001" customHeight="1" x14ac:dyDescent="0.25"/>
    <row r="2215" ht="17.100000000000001" customHeight="1" x14ac:dyDescent="0.25"/>
    <row r="2216" ht="17.100000000000001" customHeight="1" x14ac:dyDescent="0.25"/>
    <row r="2217" ht="17.100000000000001" customHeight="1" x14ac:dyDescent="0.25"/>
    <row r="2218" ht="17.100000000000001" customHeight="1" x14ac:dyDescent="0.25"/>
    <row r="2219" ht="17.100000000000001" customHeight="1" x14ac:dyDescent="0.25"/>
    <row r="2220" ht="17.100000000000001" customHeight="1" x14ac:dyDescent="0.25"/>
    <row r="2221" ht="17.100000000000001" customHeight="1" x14ac:dyDescent="0.25"/>
    <row r="2222" ht="17.100000000000001" customHeight="1" x14ac:dyDescent="0.25"/>
    <row r="2223" ht="17.100000000000001" customHeight="1" x14ac:dyDescent="0.25"/>
    <row r="2224" ht="17.100000000000001" customHeight="1" x14ac:dyDescent="0.25"/>
    <row r="2225" ht="17.100000000000001" customHeight="1" x14ac:dyDescent="0.25"/>
    <row r="2226" ht="17.100000000000001" customHeight="1" x14ac:dyDescent="0.25"/>
    <row r="2227" ht="17.100000000000001" customHeight="1" x14ac:dyDescent="0.25"/>
    <row r="2228" ht="17.100000000000001" customHeight="1" x14ac:dyDescent="0.25"/>
    <row r="2229" ht="17.100000000000001" customHeight="1" x14ac:dyDescent="0.25"/>
    <row r="2230" ht="17.100000000000001" customHeight="1" x14ac:dyDescent="0.25"/>
    <row r="2231" ht="17.100000000000001" customHeight="1" x14ac:dyDescent="0.25"/>
    <row r="2232" ht="17.100000000000001" customHeight="1" x14ac:dyDescent="0.25"/>
    <row r="2233" ht="17.100000000000001" customHeight="1" x14ac:dyDescent="0.25"/>
    <row r="2234" ht="17.100000000000001" customHeight="1" x14ac:dyDescent="0.25"/>
    <row r="2235" ht="17.100000000000001" customHeight="1" x14ac:dyDescent="0.25"/>
    <row r="2236" ht="17.100000000000001" customHeight="1" x14ac:dyDescent="0.25"/>
    <row r="2237" ht="17.100000000000001" customHeight="1" x14ac:dyDescent="0.25"/>
    <row r="2238" ht="17.100000000000001" customHeight="1" x14ac:dyDescent="0.25"/>
    <row r="2239" ht="17.100000000000001" customHeight="1" x14ac:dyDescent="0.25"/>
    <row r="2240" ht="17.100000000000001" customHeight="1" x14ac:dyDescent="0.25"/>
    <row r="2241" ht="17.100000000000001" customHeight="1" x14ac:dyDescent="0.25"/>
    <row r="2242" ht="17.100000000000001" customHeight="1" x14ac:dyDescent="0.25"/>
    <row r="2243" ht="17.100000000000001" customHeight="1" x14ac:dyDescent="0.25"/>
    <row r="2244" ht="17.100000000000001" customHeight="1" x14ac:dyDescent="0.25"/>
    <row r="2245" ht="17.100000000000001" customHeight="1" x14ac:dyDescent="0.25"/>
    <row r="2246" ht="17.100000000000001" customHeight="1" x14ac:dyDescent="0.25"/>
    <row r="2247" ht="17.100000000000001" customHeight="1" x14ac:dyDescent="0.25"/>
    <row r="2248" ht="17.100000000000001" customHeight="1" x14ac:dyDescent="0.25"/>
    <row r="2249" ht="17.100000000000001" customHeight="1" x14ac:dyDescent="0.25"/>
    <row r="2250" ht="17.100000000000001" customHeight="1" x14ac:dyDescent="0.25"/>
    <row r="2251" ht="17.100000000000001" customHeight="1" x14ac:dyDescent="0.25"/>
    <row r="2252" ht="17.100000000000001" customHeight="1" x14ac:dyDescent="0.25"/>
    <row r="2253" ht="17.100000000000001" customHeight="1" x14ac:dyDescent="0.25"/>
    <row r="2254" ht="17.100000000000001" customHeight="1" x14ac:dyDescent="0.25"/>
    <row r="2255" ht="17.100000000000001" customHeight="1" x14ac:dyDescent="0.25"/>
    <row r="2256" ht="17.100000000000001" customHeight="1" x14ac:dyDescent="0.25"/>
    <row r="2257" ht="17.100000000000001" customHeight="1" x14ac:dyDescent="0.25"/>
    <row r="2258" ht="17.100000000000001" customHeight="1" x14ac:dyDescent="0.25"/>
    <row r="2259" ht="17.100000000000001" customHeight="1" x14ac:dyDescent="0.25"/>
    <row r="2260" ht="17.100000000000001" customHeight="1" x14ac:dyDescent="0.25"/>
    <row r="2261" ht="17.100000000000001" customHeight="1" x14ac:dyDescent="0.25"/>
    <row r="2262" ht="17.100000000000001" customHeight="1" x14ac:dyDescent="0.25"/>
    <row r="2263" ht="17.100000000000001" customHeight="1" x14ac:dyDescent="0.25"/>
    <row r="2264" ht="17.100000000000001" customHeight="1" x14ac:dyDescent="0.25"/>
    <row r="2265" ht="17.100000000000001" customHeight="1" x14ac:dyDescent="0.25"/>
    <row r="2266" ht="17.100000000000001" customHeight="1" x14ac:dyDescent="0.25"/>
    <row r="2267" ht="17.100000000000001" customHeight="1" x14ac:dyDescent="0.25"/>
    <row r="2268" ht="17.100000000000001" customHeight="1" x14ac:dyDescent="0.25"/>
    <row r="2269" ht="17.100000000000001" customHeight="1" x14ac:dyDescent="0.25"/>
    <row r="2270" ht="17.100000000000001" customHeight="1" x14ac:dyDescent="0.25"/>
    <row r="2271" ht="17.100000000000001" customHeight="1" x14ac:dyDescent="0.25"/>
    <row r="2272" ht="17.100000000000001" customHeight="1" x14ac:dyDescent="0.25"/>
    <row r="2273" ht="17.100000000000001" customHeight="1" x14ac:dyDescent="0.25"/>
    <row r="2274" ht="17.100000000000001" customHeight="1" x14ac:dyDescent="0.25"/>
    <row r="2275" ht="17.100000000000001" customHeight="1" x14ac:dyDescent="0.25"/>
    <row r="2276" ht="17.100000000000001" customHeight="1" x14ac:dyDescent="0.25"/>
    <row r="2277" ht="17.100000000000001" customHeight="1" x14ac:dyDescent="0.25"/>
    <row r="2278" ht="17.100000000000001" customHeight="1" x14ac:dyDescent="0.25"/>
    <row r="2279" ht="17.100000000000001" customHeight="1" x14ac:dyDescent="0.25"/>
    <row r="2280" ht="17.100000000000001" customHeight="1" x14ac:dyDescent="0.25"/>
    <row r="2281" ht="17.100000000000001" customHeight="1" x14ac:dyDescent="0.25"/>
    <row r="2282" ht="17.100000000000001" customHeight="1" x14ac:dyDescent="0.25"/>
    <row r="2283" ht="17.100000000000001" customHeight="1" x14ac:dyDescent="0.25"/>
    <row r="2284" ht="17.100000000000001" customHeight="1" x14ac:dyDescent="0.25"/>
    <row r="2285" ht="17.100000000000001" customHeight="1" x14ac:dyDescent="0.25"/>
    <row r="2286" ht="17.100000000000001" customHeight="1" x14ac:dyDescent="0.25"/>
    <row r="2287" ht="17.100000000000001" customHeight="1" x14ac:dyDescent="0.25"/>
    <row r="2288" ht="17.100000000000001" customHeight="1" x14ac:dyDescent="0.25"/>
    <row r="2289" ht="17.100000000000001" customHeight="1" x14ac:dyDescent="0.25"/>
    <row r="2290" ht="17.100000000000001" customHeight="1" x14ac:dyDescent="0.25"/>
    <row r="2291" ht="17.100000000000001" customHeight="1" x14ac:dyDescent="0.25"/>
    <row r="2292" ht="17.100000000000001" customHeight="1" x14ac:dyDescent="0.25"/>
    <row r="2293" ht="17.100000000000001" customHeight="1" x14ac:dyDescent="0.25"/>
    <row r="2294" ht="17.100000000000001" customHeight="1" x14ac:dyDescent="0.25"/>
    <row r="2295" ht="17.100000000000001" customHeight="1" x14ac:dyDescent="0.25"/>
    <row r="2296" ht="17.100000000000001" customHeight="1" x14ac:dyDescent="0.25"/>
    <row r="2297" ht="17.100000000000001" customHeight="1" x14ac:dyDescent="0.25"/>
    <row r="2298" ht="17.100000000000001" customHeight="1" x14ac:dyDescent="0.25"/>
    <row r="2299" ht="17.100000000000001" customHeight="1" x14ac:dyDescent="0.25"/>
    <row r="2300" ht="17.100000000000001" customHeight="1" x14ac:dyDescent="0.25"/>
    <row r="2301" ht="17.100000000000001" customHeight="1" x14ac:dyDescent="0.25"/>
    <row r="2302" ht="17.100000000000001" customHeight="1" x14ac:dyDescent="0.25"/>
    <row r="2303" ht="17.100000000000001" customHeight="1" x14ac:dyDescent="0.25"/>
    <row r="2304" ht="17.100000000000001" customHeight="1" x14ac:dyDescent="0.25"/>
    <row r="2305" ht="17.100000000000001" customHeight="1" x14ac:dyDescent="0.25"/>
    <row r="2306" ht="17.100000000000001" customHeight="1" x14ac:dyDescent="0.25"/>
    <row r="2307" ht="17.100000000000001" customHeight="1" x14ac:dyDescent="0.25"/>
    <row r="2308" ht="17.100000000000001" customHeight="1" x14ac:dyDescent="0.25"/>
    <row r="2309" ht="17.100000000000001" customHeight="1" x14ac:dyDescent="0.25"/>
    <row r="2310" ht="17.100000000000001" customHeight="1" x14ac:dyDescent="0.25"/>
    <row r="2311" ht="17.100000000000001" customHeight="1" x14ac:dyDescent="0.25"/>
    <row r="2312" ht="17.100000000000001" customHeight="1" x14ac:dyDescent="0.25"/>
    <row r="2313" ht="17.100000000000001" customHeight="1" x14ac:dyDescent="0.25"/>
    <row r="2314" ht="17.100000000000001" customHeight="1" x14ac:dyDescent="0.25"/>
    <row r="2315" ht="17.100000000000001" customHeight="1" x14ac:dyDescent="0.25"/>
    <row r="2316" ht="17.100000000000001" customHeight="1" x14ac:dyDescent="0.25"/>
    <row r="2317" ht="17.100000000000001" customHeight="1" x14ac:dyDescent="0.25"/>
    <row r="2318" ht="17.100000000000001" customHeight="1" x14ac:dyDescent="0.25"/>
    <row r="2319" ht="17.100000000000001" customHeight="1" x14ac:dyDescent="0.25"/>
    <row r="2320" ht="17.100000000000001" customHeight="1" x14ac:dyDescent="0.25"/>
    <row r="2321" ht="17.100000000000001" customHeight="1" x14ac:dyDescent="0.25"/>
    <row r="2322" ht="17.100000000000001" customHeight="1" x14ac:dyDescent="0.25"/>
    <row r="2323" ht="17.100000000000001" customHeight="1" x14ac:dyDescent="0.25"/>
    <row r="2324" ht="17.100000000000001" customHeight="1" x14ac:dyDescent="0.25"/>
    <row r="2325" ht="17.100000000000001" customHeight="1" x14ac:dyDescent="0.25"/>
    <row r="2326" ht="17.100000000000001" customHeight="1" x14ac:dyDescent="0.25"/>
    <row r="2327" ht="17.100000000000001" customHeight="1" x14ac:dyDescent="0.25"/>
    <row r="2328" ht="17.100000000000001" customHeight="1" x14ac:dyDescent="0.25"/>
    <row r="2329" ht="17.100000000000001" customHeight="1" x14ac:dyDescent="0.25"/>
    <row r="2330" ht="17.100000000000001" customHeight="1" x14ac:dyDescent="0.25"/>
    <row r="2331" ht="17.100000000000001" customHeight="1" x14ac:dyDescent="0.25"/>
    <row r="2332" ht="17.100000000000001" customHeight="1" x14ac:dyDescent="0.25"/>
    <row r="2333" ht="17.100000000000001" customHeight="1" x14ac:dyDescent="0.25"/>
    <row r="2334" ht="17.100000000000001" customHeight="1" x14ac:dyDescent="0.25"/>
    <row r="2335" ht="17.100000000000001" customHeight="1" x14ac:dyDescent="0.25"/>
    <row r="2336" ht="17.100000000000001" customHeight="1" x14ac:dyDescent="0.25"/>
    <row r="2337" ht="17.100000000000001" customHeight="1" x14ac:dyDescent="0.25"/>
    <row r="2338" ht="17.100000000000001" customHeight="1" x14ac:dyDescent="0.25"/>
    <row r="2339" ht="17.100000000000001" customHeight="1" x14ac:dyDescent="0.25"/>
    <row r="2340" ht="17.100000000000001" customHeight="1" x14ac:dyDescent="0.25"/>
    <row r="2341" ht="17.100000000000001" customHeight="1" x14ac:dyDescent="0.25"/>
    <row r="2342" ht="17.100000000000001" customHeight="1" x14ac:dyDescent="0.25"/>
    <row r="2343" ht="17.100000000000001" customHeight="1" x14ac:dyDescent="0.25"/>
    <row r="2344" ht="17.100000000000001" customHeight="1" x14ac:dyDescent="0.25"/>
    <row r="2345" ht="17.100000000000001" customHeight="1" x14ac:dyDescent="0.25"/>
    <row r="2346" ht="17.100000000000001" customHeight="1" x14ac:dyDescent="0.25"/>
    <row r="2347" ht="17.100000000000001" customHeight="1" x14ac:dyDescent="0.25"/>
    <row r="2348" ht="17.100000000000001" customHeight="1" x14ac:dyDescent="0.25"/>
    <row r="2349" ht="17.100000000000001" customHeight="1" x14ac:dyDescent="0.25"/>
    <row r="2350" ht="17.100000000000001" customHeight="1" x14ac:dyDescent="0.25"/>
    <row r="2351" ht="17.100000000000001" customHeight="1" x14ac:dyDescent="0.25"/>
    <row r="2352" ht="17.100000000000001" customHeight="1" x14ac:dyDescent="0.25"/>
    <row r="2353" ht="17.100000000000001" customHeight="1" x14ac:dyDescent="0.25"/>
    <row r="2354" ht="17.100000000000001" customHeight="1" x14ac:dyDescent="0.25"/>
    <row r="2355" ht="17.100000000000001" customHeight="1" x14ac:dyDescent="0.25"/>
    <row r="2356" ht="17.100000000000001" customHeight="1" x14ac:dyDescent="0.25"/>
    <row r="2357" ht="17.100000000000001" customHeight="1" x14ac:dyDescent="0.25"/>
    <row r="2358" ht="17.100000000000001" customHeight="1" x14ac:dyDescent="0.25"/>
    <row r="2359" ht="17.100000000000001" customHeight="1" x14ac:dyDescent="0.25"/>
    <row r="2360" ht="17.100000000000001" customHeight="1" x14ac:dyDescent="0.25"/>
    <row r="2361" ht="17.100000000000001" customHeight="1" x14ac:dyDescent="0.25"/>
    <row r="2362" ht="17.100000000000001" customHeight="1" x14ac:dyDescent="0.25"/>
    <row r="2363" ht="17.100000000000001" customHeight="1" x14ac:dyDescent="0.25"/>
    <row r="2364" ht="17.100000000000001" customHeight="1" x14ac:dyDescent="0.25"/>
    <row r="2365" ht="17.100000000000001" customHeight="1" x14ac:dyDescent="0.25"/>
    <row r="2366" ht="17.100000000000001" customHeight="1" x14ac:dyDescent="0.25"/>
    <row r="2367" ht="17.100000000000001" customHeight="1" x14ac:dyDescent="0.25"/>
    <row r="2368" ht="17.100000000000001" customHeight="1" x14ac:dyDescent="0.25"/>
    <row r="2369" ht="17.100000000000001" customHeight="1" x14ac:dyDescent="0.25"/>
    <row r="2370" ht="17.100000000000001" customHeight="1" x14ac:dyDescent="0.25"/>
    <row r="2371" ht="17.100000000000001" customHeight="1" x14ac:dyDescent="0.25"/>
    <row r="2372" ht="17.100000000000001" customHeight="1" x14ac:dyDescent="0.25"/>
    <row r="2373" ht="17.100000000000001" customHeight="1" x14ac:dyDescent="0.25"/>
    <row r="2374" ht="17.100000000000001" customHeight="1" x14ac:dyDescent="0.25"/>
    <row r="2375" ht="17.100000000000001" customHeight="1" x14ac:dyDescent="0.25"/>
    <row r="2376" ht="17.100000000000001" customHeight="1" x14ac:dyDescent="0.25"/>
    <row r="2377" ht="17.100000000000001" customHeight="1" x14ac:dyDescent="0.25"/>
    <row r="2378" ht="17.100000000000001" customHeight="1" x14ac:dyDescent="0.25"/>
    <row r="2379" ht="17.100000000000001" customHeight="1" x14ac:dyDescent="0.25"/>
    <row r="2380" ht="17.100000000000001" customHeight="1" x14ac:dyDescent="0.25"/>
    <row r="2381" ht="17.100000000000001" customHeight="1" x14ac:dyDescent="0.25"/>
    <row r="2382" ht="17.100000000000001" customHeight="1" x14ac:dyDescent="0.25"/>
    <row r="2383" ht="17.100000000000001" customHeight="1" x14ac:dyDescent="0.25"/>
    <row r="2384" ht="17.100000000000001" customHeight="1" x14ac:dyDescent="0.25"/>
    <row r="2385" ht="17.100000000000001" customHeight="1" x14ac:dyDescent="0.25"/>
    <row r="2386" ht="17.100000000000001" customHeight="1" x14ac:dyDescent="0.25"/>
    <row r="2387" ht="17.100000000000001" customHeight="1" x14ac:dyDescent="0.25"/>
    <row r="2388" ht="17.100000000000001" customHeight="1" x14ac:dyDescent="0.25"/>
    <row r="2389" ht="17.100000000000001" customHeight="1" x14ac:dyDescent="0.25"/>
    <row r="2390" ht="17.100000000000001" customHeight="1" x14ac:dyDescent="0.25"/>
    <row r="2391" ht="17.100000000000001" customHeight="1" x14ac:dyDescent="0.25"/>
    <row r="2392" ht="17.100000000000001" customHeight="1" x14ac:dyDescent="0.25"/>
    <row r="2393" ht="17.100000000000001" customHeight="1" x14ac:dyDescent="0.25"/>
    <row r="2394" ht="17.100000000000001" customHeight="1" x14ac:dyDescent="0.25"/>
    <row r="2395" ht="17.100000000000001" customHeight="1" x14ac:dyDescent="0.25"/>
    <row r="2396" ht="17.100000000000001" customHeight="1" x14ac:dyDescent="0.25"/>
    <row r="2397" ht="17.100000000000001" customHeight="1" x14ac:dyDescent="0.25"/>
    <row r="2398" ht="17.100000000000001" customHeight="1" x14ac:dyDescent="0.25"/>
    <row r="2399" ht="17.100000000000001" customHeight="1" x14ac:dyDescent="0.25"/>
    <row r="2400" ht="17.100000000000001" customHeight="1" x14ac:dyDescent="0.25"/>
    <row r="2401" ht="17.100000000000001" customHeight="1" x14ac:dyDescent="0.25"/>
    <row r="2402" ht="17.100000000000001" customHeight="1" x14ac:dyDescent="0.25"/>
    <row r="2403" ht="17.100000000000001" customHeight="1" x14ac:dyDescent="0.25"/>
    <row r="2404" ht="17.100000000000001" customHeight="1" x14ac:dyDescent="0.25"/>
    <row r="2405" ht="17.100000000000001" customHeight="1" x14ac:dyDescent="0.25"/>
    <row r="2406" ht="17.100000000000001" customHeight="1" x14ac:dyDescent="0.25"/>
    <row r="2407" ht="17.100000000000001" customHeight="1" x14ac:dyDescent="0.25"/>
    <row r="2408" ht="17.100000000000001" customHeight="1" x14ac:dyDescent="0.25"/>
    <row r="2409" ht="17.100000000000001" customHeight="1" x14ac:dyDescent="0.25"/>
    <row r="2410" ht="17.100000000000001" customHeight="1" x14ac:dyDescent="0.25"/>
    <row r="2411" ht="17.100000000000001" customHeight="1" x14ac:dyDescent="0.25"/>
    <row r="2412" ht="17.100000000000001" customHeight="1" x14ac:dyDescent="0.25"/>
    <row r="2413" ht="17.100000000000001" customHeight="1" x14ac:dyDescent="0.25"/>
    <row r="2414" ht="17.100000000000001" customHeight="1" x14ac:dyDescent="0.25"/>
    <row r="2415" ht="17.100000000000001" customHeight="1" x14ac:dyDescent="0.25"/>
    <row r="2416" ht="17.100000000000001" customHeight="1" x14ac:dyDescent="0.25"/>
    <row r="2417" ht="17.100000000000001" customHeight="1" x14ac:dyDescent="0.25"/>
    <row r="2418" ht="17.100000000000001" customHeight="1" x14ac:dyDescent="0.25"/>
    <row r="2419" ht="17.100000000000001" customHeight="1" x14ac:dyDescent="0.25"/>
    <row r="2420" ht="17.100000000000001" customHeight="1" x14ac:dyDescent="0.25"/>
    <row r="2421" ht="17.100000000000001" customHeight="1" x14ac:dyDescent="0.25"/>
    <row r="2422" ht="17.100000000000001" customHeight="1" x14ac:dyDescent="0.25"/>
    <row r="2423" ht="17.100000000000001" customHeight="1" x14ac:dyDescent="0.25"/>
    <row r="2424" ht="17.100000000000001" customHeight="1" x14ac:dyDescent="0.25"/>
    <row r="2425" ht="17.100000000000001" customHeight="1" x14ac:dyDescent="0.25"/>
    <row r="2426" ht="17.100000000000001" customHeight="1" x14ac:dyDescent="0.25"/>
    <row r="2427" ht="17.100000000000001" customHeight="1" x14ac:dyDescent="0.25"/>
    <row r="2428" ht="17.100000000000001" customHeight="1" x14ac:dyDescent="0.25"/>
    <row r="2429" ht="17.100000000000001" customHeight="1" x14ac:dyDescent="0.25"/>
    <row r="2430" ht="17.100000000000001" customHeight="1" x14ac:dyDescent="0.25"/>
    <row r="2431" ht="17.100000000000001" customHeight="1" x14ac:dyDescent="0.25"/>
    <row r="2432" ht="17.100000000000001" customHeight="1" x14ac:dyDescent="0.25"/>
    <row r="2433" ht="17.100000000000001" customHeight="1" x14ac:dyDescent="0.25"/>
    <row r="2434" ht="17.100000000000001" customHeight="1" x14ac:dyDescent="0.25"/>
    <row r="2435" ht="17.100000000000001" customHeight="1" x14ac:dyDescent="0.25"/>
    <row r="2436" ht="17.100000000000001" customHeight="1" x14ac:dyDescent="0.25"/>
    <row r="2437" ht="17.100000000000001" customHeight="1" x14ac:dyDescent="0.25"/>
    <row r="2438" ht="17.100000000000001" customHeight="1" x14ac:dyDescent="0.25"/>
    <row r="2439" ht="17.100000000000001" customHeight="1" x14ac:dyDescent="0.25"/>
    <row r="2440" ht="17.100000000000001" customHeight="1" x14ac:dyDescent="0.25"/>
    <row r="2441" ht="17.100000000000001" customHeight="1" x14ac:dyDescent="0.25"/>
    <row r="2442" ht="17.100000000000001" customHeight="1" x14ac:dyDescent="0.25"/>
    <row r="2443" ht="17.100000000000001" customHeight="1" x14ac:dyDescent="0.25"/>
    <row r="2444" ht="17.100000000000001" customHeight="1" x14ac:dyDescent="0.25"/>
    <row r="2445" ht="17.100000000000001" customHeight="1" x14ac:dyDescent="0.25"/>
    <row r="2446" ht="17.100000000000001" customHeight="1" x14ac:dyDescent="0.25"/>
    <row r="2447" ht="17.100000000000001" customHeight="1" x14ac:dyDescent="0.25"/>
    <row r="2448" ht="17.100000000000001" customHeight="1" x14ac:dyDescent="0.25"/>
    <row r="2449" ht="17.100000000000001" customHeight="1" x14ac:dyDescent="0.25"/>
    <row r="2450" ht="17.100000000000001" customHeight="1" x14ac:dyDescent="0.25"/>
    <row r="2451" ht="17.100000000000001" customHeight="1" x14ac:dyDescent="0.25"/>
    <row r="2452" ht="17.100000000000001" customHeight="1" x14ac:dyDescent="0.25"/>
    <row r="2453" ht="17.100000000000001" customHeight="1" x14ac:dyDescent="0.25"/>
    <row r="2454" ht="17.100000000000001" customHeight="1" x14ac:dyDescent="0.25"/>
    <row r="2455" ht="17.100000000000001" customHeight="1" x14ac:dyDescent="0.25"/>
    <row r="2456" ht="17.100000000000001" customHeight="1" x14ac:dyDescent="0.25"/>
    <row r="2457" ht="17.100000000000001" customHeight="1" x14ac:dyDescent="0.25"/>
    <row r="2458" ht="17.100000000000001" customHeight="1" x14ac:dyDescent="0.25"/>
    <row r="2459" ht="17.100000000000001" customHeight="1" x14ac:dyDescent="0.25"/>
    <row r="2460" ht="17.100000000000001" customHeight="1" x14ac:dyDescent="0.25"/>
    <row r="2461" ht="17.100000000000001" customHeight="1" x14ac:dyDescent="0.25"/>
    <row r="2462" ht="17.100000000000001" customHeight="1" x14ac:dyDescent="0.25"/>
    <row r="2463" ht="17.100000000000001" customHeight="1" x14ac:dyDescent="0.25"/>
    <row r="2464" ht="17.100000000000001" customHeight="1" x14ac:dyDescent="0.25"/>
    <row r="2465" ht="17.100000000000001" customHeight="1" x14ac:dyDescent="0.25"/>
    <row r="2466" ht="17.100000000000001" customHeight="1" x14ac:dyDescent="0.25"/>
    <row r="2467" ht="17.100000000000001" customHeight="1" x14ac:dyDescent="0.25"/>
    <row r="2468" ht="17.100000000000001" customHeight="1" x14ac:dyDescent="0.25"/>
    <row r="2469" ht="17.100000000000001" customHeight="1" x14ac:dyDescent="0.25"/>
    <row r="2470" ht="17.100000000000001" customHeight="1" x14ac:dyDescent="0.25"/>
    <row r="2471" ht="17.100000000000001" customHeight="1" x14ac:dyDescent="0.25"/>
    <row r="2472" ht="17.100000000000001" customHeight="1" x14ac:dyDescent="0.25"/>
    <row r="2473" ht="17.100000000000001" customHeight="1" x14ac:dyDescent="0.25"/>
    <row r="2474" ht="17.100000000000001" customHeight="1" x14ac:dyDescent="0.25"/>
    <row r="2475" ht="17.100000000000001" customHeight="1" x14ac:dyDescent="0.25"/>
    <row r="2476" ht="17.100000000000001" customHeight="1" x14ac:dyDescent="0.25"/>
    <row r="2477" ht="17.100000000000001" customHeight="1" x14ac:dyDescent="0.25"/>
    <row r="2478" ht="17.100000000000001" customHeight="1" x14ac:dyDescent="0.25"/>
    <row r="2479" ht="17.100000000000001" customHeight="1" x14ac:dyDescent="0.25"/>
    <row r="2480" ht="17.100000000000001" customHeight="1" x14ac:dyDescent="0.25"/>
    <row r="2481" ht="17.100000000000001" customHeight="1" x14ac:dyDescent="0.25"/>
    <row r="2482" ht="17.100000000000001" customHeight="1" x14ac:dyDescent="0.25"/>
    <row r="2483" ht="17.100000000000001" customHeight="1" x14ac:dyDescent="0.25"/>
    <row r="2484" ht="17.100000000000001" customHeight="1" x14ac:dyDescent="0.25"/>
    <row r="2485" ht="17.100000000000001" customHeight="1" x14ac:dyDescent="0.25"/>
    <row r="2486" ht="17.100000000000001" customHeight="1" x14ac:dyDescent="0.25"/>
    <row r="2487" ht="17.100000000000001" customHeight="1" x14ac:dyDescent="0.25"/>
    <row r="2488" ht="17.100000000000001" customHeight="1" x14ac:dyDescent="0.25"/>
    <row r="2489" ht="17.100000000000001" customHeight="1" x14ac:dyDescent="0.25"/>
    <row r="2490" ht="17.100000000000001" customHeight="1" x14ac:dyDescent="0.25"/>
    <row r="2491" ht="17.100000000000001" customHeight="1" x14ac:dyDescent="0.25"/>
    <row r="2492" ht="17.100000000000001" customHeight="1" x14ac:dyDescent="0.25"/>
    <row r="2493" ht="17.100000000000001" customHeight="1" x14ac:dyDescent="0.25"/>
    <row r="2494" ht="17.100000000000001" customHeight="1" x14ac:dyDescent="0.25"/>
    <row r="2495" ht="17.100000000000001" customHeight="1" x14ac:dyDescent="0.25"/>
    <row r="2496" ht="17.100000000000001" customHeight="1" x14ac:dyDescent="0.25"/>
    <row r="2497" ht="17.100000000000001" customHeight="1" x14ac:dyDescent="0.25"/>
    <row r="2498" ht="17.100000000000001" customHeight="1" x14ac:dyDescent="0.25"/>
    <row r="2499" ht="17.100000000000001" customHeight="1" x14ac:dyDescent="0.25"/>
    <row r="2500" ht="17.100000000000001" customHeight="1" x14ac:dyDescent="0.25"/>
    <row r="2501" ht="17.100000000000001" customHeight="1" x14ac:dyDescent="0.25"/>
    <row r="2502" ht="17.100000000000001" customHeight="1" x14ac:dyDescent="0.25"/>
    <row r="2503" ht="17.100000000000001" customHeight="1" x14ac:dyDescent="0.25"/>
    <row r="2504" ht="17.100000000000001" customHeight="1" x14ac:dyDescent="0.25"/>
    <row r="2505" ht="17.100000000000001" customHeight="1" x14ac:dyDescent="0.25"/>
    <row r="2506" ht="17.100000000000001" customHeight="1" x14ac:dyDescent="0.25"/>
    <row r="2507" ht="17.100000000000001" customHeight="1" x14ac:dyDescent="0.25"/>
    <row r="2508" ht="17.100000000000001" customHeight="1" x14ac:dyDescent="0.25"/>
    <row r="2509" ht="17.100000000000001" customHeight="1" x14ac:dyDescent="0.25"/>
    <row r="2510" ht="17.100000000000001" customHeight="1" x14ac:dyDescent="0.25"/>
    <row r="2511" ht="17.100000000000001" customHeight="1" x14ac:dyDescent="0.25"/>
    <row r="2512" ht="17.100000000000001" customHeight="1" x14ac:dyDescent="0.25"/>
    <row r="2513" ht="17.100000000000001" customHeight="1" x14ac:dyDescent="0.25"/>
    <row r="2514" ht="17.100000000000001" customHeight="1" x14ac:dyDescent="0.25"/>
    <row r="2515" ht="17.100000000000001" customHeight="1" x14ac:dyDescent="0.25"/>
    <row r="2516" ht="17.100000000000001" customHeight="1" x14ac:dyDescent="0.25"/>
    <row r="2517" ht="17.100000000000001" customHeight="1" x14ac:dyDescent="0.25"/>
    <row r="2518" ht="17.100000000000001" customHeight="1" x14ac:dyDescent="0.25"/>
    <row r="2519" ht="17.100000000000001" customHeight="1" x14ac:dyDescent="0.25"/>
    <row r="2520" ht="17.100000000000001" customHeight="1" x14ac:dyDescent="0.25"/>
    <row r="2521" ht="17.100000000000001" customHeight="1" x14ac:dyDescent="0.25"/>
    <row r="2522" ht="17.100000000000001" customHeight="1" x14ac:dyDescent="0.25"/>
    <row r="2523" ht="17.100000000000001" customHeight="1" x14ac:dyDescent="0.25"/>
    <row r="2524" ht="17.100000000000001" customHeight="1" x14ac:dyDescent="0.25"/>
    <row r="2525" ht="17.100000000000001" customHeight="1" x14ac:dyDescent="0.25"/>
    <row r="2526" ht="17.100000000000001" customHeight="1" x14ac:dyDescent="0.25"/>
    <row r="2527" ht="17.100000000000001" customHeight="1" x14ac:dyDescent="0.25"/>
    <row r="2528" ht="17.100000000000001" customHeight="1" x14ac:dyDescent="0.25"/>
    <row r="2529" ht="17.100000000000001" customHeight="1" x14ac:dyDescent="0.25"/>
    <row r="2530" ht="17.100000000000001" customHeight="1" x14ac:dyDescent="0.25"/>
    <row r="2531" ht="17.100000000000001" customHeight="1" x14ac:dyDescent="0.25"/>
    <row r="2532" ht="17.100000000000001" customHeight="1" x14ac:dyDescent="0.25"/>
    <row r="2533" ht="17.100000000000001" customHeight="1" x14ac:dyDescent="0.25"/>
    <row r="2534" ht="17.100000000000001" customHeight="1" x14ac:dyDescent="0.25"/>
    <row r="2535" ht="17.100000000000001" customHeight="1" x14ac:dyDescent="0.25"/>
    <row r="2536" ht="17.100000000000001" customHeight="1" x14ac:dyDescent="0.25"/>
    <row r="2537" ht="17.100000000000001" customHeight="1" x14ac:dyDescent="0.25"/>
    <row r="2538" ht="17.100000000000001" customHeight="1" x14ac:dyDescent="0.25"/>
    <row r="2539" ht="17.100000000000001" customHeight="1" x14ac:dyDescent="0.25"/>
    <row r="2540" ht="17.100000000000001" customHeight="1" x14ac:dyDescent="0.25"/>
    <row r="2541" ht="17.100000000000001" customHeight="1" x14ac:dyDescent="0.25"/>
    <row r="2542" ht="17.100000000000001" customHeight="1" x14ac:dyDescent="0.25"/>
    <row r="2543" ht="17.100000000000001" customHeight="1" x14ac:dyDescent="0.25"/>
    <row r="2544" ht="17.100000000000001" customHeight="1" x14ac:dyDescent="0.25"/>
    <row r="2545" ht="17.100000000000001" customHeight="1" x14ac:dyDescent="0.25"/>
    <row r="2546" ht="17.100000000000001" customHeight="1" x14ac:dyDescent="0.25"/>
    <row r="2547" ht="17.100000000000001" customHeight="1" x14ac:dyDescent="0.25"/>
    <row r="2548" ht="17.100000000000001" customHeight="1" x14ac:dyDescent="0.25"/>
    <row r="2549" ht="17.100000000000001" customHeight="1" x14ac:dyDescent="0.25"/>
    <row r="2550" ht="17.100000000000001" customHeight="1" x14ac:dyDescent="0.25"/>
    <row r="2551" ht="17.100000000000001" customHeight="1" x14ac:dyDescent="0.25"/>
    <row r="2552" ht="17.100000000000001" customHeight="1" x14ac:dyDescent="0.25"/>
    <row r="2553" ht="17.100000000000001" customHeight="1" x14ac:dyDescent="0.25"/>
    <row r="2554" ht="17.100000000000001" customHeight="1" x14ac:dyDescent="0.25"/>
    <row r="2555" ht="17.100000000000001" customHeight="1" x14ac:dyDescent="0.25"/>
    <row r="2556" ht="17.100000000000001" customHeight="1" x14ac:dyDescent="0.25"/>
    <row r="2557" ht="17.100000000000001" customHeight="1" x14ac:dyDescent="0.25"/>
    <row r="2558" ht="17.100000000000001" customHeight="1" x14ac:dyDescent="0.25"/>
    <row r="2559" ht="17.100000000000001" customHeight="1" x14ac:dyDescent="0.25"/>
    <row r="2560" ht="17.100000000000001" customHeight="1" x14ac:dyDescent="0.25"/>
    <row r="2561" ht="17.100000000000001" customHeight="1" x14ac:dyDescent="0.25"/>
    <row r="2562" ht="17.100000000000001" customHeight="1" x14ac:dyDescent="0.25"/>
    <row r="2563" ht="17.100000000000001" customHeight="1" x14ac:dyDescent="0.25"/>
    <row r="2564" ht="17.100000000000001" customHeight="1" x14ac:dyDescent="0.25"/>
    <row r="2565" ht="17.100000000000001" customHeight="1" x14ac:dyDescent="0.25"/>
    <row r="2566" ht="17.100000000000001" customHeight="1" x14ac:dyDescent="0.25"/>
    <row r="2567" ht="17.100000000000001" customHeight="1" x14ac:dyDescent="0.25"/>
    <row r="2568" ht="17.100000000000001" customHeight="1" x14ac:dyDescent="0.25"/>
    <row r="2569" ht="17.100000000000001" customHeight="1" x14ac:dyDescent="0.25"/>
    <row r="2570" ht="17.100000000000001" customHeight="1" x14ac:dyDescent="0.25"/>
    <row r="2571" ht="17.100000000000001" customHeight="1" x14ac:dyDescent="0.25"/>
    <row r="2572" ht="17.100000000000001" customHeight="1" x14ac:dyDescent="0.25"/>
    <row r="2573" ht="17.100000000000001" customHeight="1" x14ac:dyDescent="0.25"/>
    <row r="2574" ht="17.100000000000001" customHeight="1" x14ac:dyDescent="0.25"/>
    <row r="2575" ht="17.100000000000001" customHeight="1" x14ac:dyDescent="0.25"/>
    <row r="2576" ht="17.100000000000001" customHeight="1" x14ac:dyDescent="0.25"/>
    <row r="2577" ht="17.100000000000001" customHeight="1" x14ac:dyDescent="0.25"/>
    <row r="2578" ht="17.100000000000001" customHeight="1" x14ac:dyDescent="0.25"/>
    <row r="2579" ht="17.100000000000001" customHeight="1" x14ac:dyDescent="0.25"/>
    <row r="2580" ht="17.100000000000001" customHeight="1" x14ac:dyDescent="0.25"/>
    <row r="2581" ht="17.100000000000001" customHeight="1" x14ac:dyDescent="0.25"/>
    <row r="2582" ht="17.100000000000001" customHeight="1" x14ac:dyDescent="0.25"/>
    <row r="2583" ht="17.100000000000001" customHeight="1" x14ac:dyDescent="0.25"/>
    <row r="2584" ht="17.100000000000001" customHeight="1" x14ac:dyDescent="0.25"/>
    <row r="2585" ht="17.100000000000001" customHeight="1" x14ac:dyDescent="0.25"/>
    <row r="2586" ht="17.100000000000001" customHeight="1" x14ac:dyDescent="0.25"/>
    <row r="2587" ht="17.100000000000001" customHeight="1" x14ac:dyDescent="0.25"/>
    <row r="2588" ht="17.100000000000001" customHeight="1" x14ac:dyDescent="0.25"/>
    <row r="2589" ht="17.100000000000001" customHeight="1" x14ac:dyDescent="0.25"/>
    <row r="2590" ht="17.100000000000001" customHeight="1" x14ac:dyDescent="0.25"/>
    <row r="2591" ht="17.100000000000001" customHeight="1" x14ac:dyDescent="0.25"/>
    <row r="2592" ht="17.100000000000001" customHeight="1" x14ac:dyDescent="0.25"/>
    <row r="2593" ht="17.100000000000001" customHeight="1" x14ac:dyDescent="0.25"/>
    <row r="2594" ht="17.100000000000001" customHeight="1" x14ac:dyDescent="0.25"/>
    <row r="2595" ht="17.100000000000001" customHeight="1" x14ac:dyDescent="0.25"/>
    <row r="2596" ht="17.100000000000001" customHeight="1" x14ac:dyDescent="0.25"/>
    <row r="2597" ht="17.100000000000001" customHeight="1" x14ac:dyDescent="0.25"/>
    <row r="2598" ht="17.100000000000001" customHeight="1" x14ac:dyDescent="0.25"/>
    <row r="2599" ht="17.100000000000001" customHeight="1" x14ac:dyDescent="0.25"/>
    <row r="2600" ht="17.100000000000001" customHeight="1" x14ac:dyDescent="0.25"/>
    <row r="2601" ht="17.100000000000001" customHeight="1" x14ac:dyDescent="0.25"/>
    <row r="2602" ht="17.100000000000001" customHeight="1" x14ac:dyDescent="0.25"/>
    <row r="2603" ht="17.100000000000001" customHeight="1" x14ac:dyDescent="0.25"/>
    <row r="2604" ht="17.100000000000001" customHeight="1" x14ac:dyDescent="0.25"/>
    <row r="2605" ht="17.100000000000001" customHeight="1" x14ac:dyDescent="0.25"/>
    <row r="2606" ht="17.100000000000001" customHeight="1" x14ac:dyDescent="0.25"/>
    <row r="2607" ht="17.100000000000001" customHeight="1" x14ac:dyDescent="0.25"/>
    <row r="2608" ht="17.100000000000001" customHeight="1" x14ac:dyDescent="0.25"/>
    <row r="2609" ht="17.100000000000001" customHeight="1" x14ac:dyDescent="0.25"/>
    <row r="2610" ht="17.100000000000001" customHeight="1" x14ac:dyDescent="0.25"/>
    <row r="2611" ht="17.100000000000001" customHeight="1" x14ac:dyDescent="0.25"/>
    <row r="2612" ht="17.100000000000001" customHeight="1" x14ac:dyDescent="0.25"/>
    <row r="2613" ht="17.100000000000001" customHeight="1" x14ac:dyDescent="0.25"/>
    <row r="2614" ht="17.100000000000001" customHeight="1" x14ac:dyDescent="0.25"/>
    <row r="2615" ht="17.100000000000001" customHeight="1" x14ac:dyDescent="0.25"/>
    <row r="2616" ht="17.100000000000001" customHeight="1" x14ac:dyDescent="0.25"/>
    <row r="2617" ht="17.100000000000001" customHeight="1" x14ac:dyDescent="0.25"/>
    <row r="2618" ht="17.100000000000001" customHeight="1" x14ac:dyDescent="0.25"/>
    <row r="2619" ht="17.100000000000001" customHeight="1" x14ac:dyDescent="0.25"/>
    <row r="2620" ht="17.100000000000001" customHeight="1" x14ac:dyDescent="0.25"/>
    <row r="2621" ht="17.100000000000001" customHeight="1" x14ac:dyDescent="0.25"/>
    <row r="2622" ht="17.100000000000001" customHeight="1" x14ac:dyDescent="0.25"/>
    <row r="2623" ht="17.100000000000001" customHeight="1" x14ac:dyDescent="0.25"/>
    <row r="2624" ht="17.100000000000001" customHeight="1" x14ac:dyDescent="0.25"/>
    <row r="2625" ht="17.100000000000001" customHeight="1" x14ac:dyDescent="0.25"/>
    <row r="2626" ht="17.100000000000001" customHeight="1" x14ac:dyDescent="0.25"/>
    <row r="2627" ht="17.100000000000001" customHeight="1" x14ac:dyDescent="0.25"/>
    <row r="2628" ht="17.100000000000001" customHeight="1" x14ac:dyDescent="0.25"/>
    <row r="2629" ht="17.100000000000001" customHeight="1" x14ac:dyDescent="0.25"/>
    <row r="2630" ht="17.100000000000001" customHeight="1" x14ac:dyDescent="0.25"/>
    <row r="2631" ht="17.100000000000001" customHeight="1" x14ac:dyDescent="0.25"/>
    <row r="2632" ht="17.100000000000001" customHeight="1" x14ac:dyDescent="0.25"/>
    <row r="2633" ht="17.100000000000001" customHeight="1" x14ac:dyDescent="0.25"/>
    <row r="2634" ht="17.100000000000001" customHeight="1" x14ac:dyDescent="0.25"/>
    <row r="2635" ht="17.100000000000001" customHeight="1" x14ac:dyDescent="0.25"/>
    <row r="2636" ht="17.100000000000001" customHeight="1" x14ac:dyDescent="0.25"/>
    <row r="2637" ht="17.100000000000001" customHeight="1" x14ac:dyDescent="0.25"/>
    <row r="2638" ht="17.100000000000001" customHeight="1" x14ac:dyDescent="0.25"/>
    <row r="2639" ht="17.100000000000001" customHeight="1" x14ac:dyDescent="0.25"/>
    <row r="2640" ht="17.100000000000001" customHeight="1" x14ac:dyDescent="0.25"/>
    <row r="2641" ht="17.100000000000001" customHeight="1" x14ac:dyDescent="0.25"/>
    <row r="2642" ht="17.100000000000001" customHeight="1" x14ac:dyDescent="0.25"/>
    <row r="2643" ht="17.100000000000001" customHeight="1" x14ac:dyDescent="0.25"/>
    <row r="2644" ht="17.100000000000001" customHeight="1" x14ac:dyDescent="0.25"/>
    <row r="2645" ht="17.100000000000001" customHeight="1" x14ac:dyDescent="0.25"/>
    <row r="2646" ht="17.100000000000001" customHeight="1" x14ac:dyDescent="0.25"/>
    <row r="2647" ht="17.100000000000001" customHeight="1" x14ac:dyDescent="0.25"/>
    <row r="2648" ht="17.100000000000001" customHeight="1" x14ac:dyDescent="0.25"/>
    <row r="2649" ht="17.100000000000001" customHeight="1" x14ac:dyDescent="0.25"/>
    <row r="2650" ht="17.100000000000001" customHeight="1" x14ac:dyDescent="0.25"/>
    <row r="2651" ht="17.100000000000001" customHeight="1" x14ac:dyDescent="0.25"/>
    <row r="2652" ht="17.100000000000001" customHeight="1" x14ac:dyDescent="0.25"/>
    <row r="2653" ht="17.100000000000001" customHeight="1" x14ac:dyDescent="0.25"/>
    <row r="2654" ht="17.100000000000001" customHeight="1" x14ac:dyDescent="0.25"/>
    <row r="2655" ht="17.100000000000001" customHeight="1" x14ac:dyDescent="0.25"/>
    <row r="2656" ht="17.100000000000001" customHeight="1" x14ac:dyDescent="0.25"/>
    <row r="2657" ht="17.100000000000001" customHeight="1" x14ac:dyDescent="0.25"/>
    <row r="2658" ht="17.100000000000001" customHeight="1" x14ac:dyDescent="0.25"/>
    <row r="2659" ht="17.100000000000001" customHeight="1" x14ac:dyDescent="0.25"/>
    <row r="2660" ht="17.100000000000001" customHeight="1" x14ac:dyDescent="0.25"/>
    <row r="2661" ht="17.100000000000001" customHeight="1" x14ac:dyDescent="0.25"/>
    <row r="2662" ht="17.100000000000001" customHeight="1" x14ac:dyDescent="0.25"/>
    <row r="2663" ht="17.100000000000001" customHeight="1" x14ac:dyDescent="0.25"/>
    <row r="2664" ht="17.100000000000001" customHeight="1" x14ac:dyDescent="0.25"/>
    <row r="2665" ht="17.100000000000001" customHeight="1" x14ac:dyDescent="0.25"/>
    <row r="2666" ht="17.100000000000001" customHeight="1" x14ac:dyDescent="0.25"/>
    <row r="2667" ht="17.100000000000001" customHeight="1" x14ac:dyDescent="0.25"/>
    <row r="2668" ht="17.100000000000001" customHeight="1" x14ac:dyDescent="0.25"/>
    <row r="2669" ht="17.100000000000001" customHeight="1" x14ac:dyDescent="0.25"/>
    <row r="2670" ht="17.100000000000001" customHeight="1" x14ac:dyDescent="0.25"/>
    <row r="2671" ht="17.100000000000001" customHeight="1" x14ac:dyDescent="0.25"/>
    <row r="2672" ht="17.100000000000001" customHeight="1" x14ac:dyDescent="0.25"/>
    <row r="2673" ht="17.100000000000001" customHeight="1" x14ac:dyDescent="0.25"/>
    <row r="2674" ht="17.100000000000001" customHeight="1" x14ac:dyDescent="0.25"/>
    <row r="2675" ht="17.100000000000001" customHeight="1" x14ac:dyDescent="0.25"/>
    <row r="2676" ht="17.100000000000001" customHeight="1" x14ac:dyDescent="0.25"/>
    <row r="2677" ht="17.100000000000001" customHeight="1" x14ac:dyDescent="0.25"/>
    <row r="2678" ht="17.100000000000001" customHeight="1" x14ac:dyDescent="0.25"/>
    <row r="2679" ht="17.100000000000001" customHeight="1" x14ac:dyDescent="0.25"/>
    <row r="2680" ht="17.100000000000001" customHeight="1" x14ac:dyDescent="0.25"/>
    <row r="2681" ht="17.100000000000001" customHeight="1" x14ac:dyDescent="0.25"/>
    <row r="2682" ht="17.100000000000001" customHeight="1" x14ac:dyDescent="0.25"/>
    <row r="2683" ht="17.100000000000001" customHeight="1" x14ac:dyDescent="0.25"/>
    <row r="2684" ht="17.100000000000001" customHeight="1" x14ac:dyDescent="0.25"/>
    <row r="2685" ht="17.100000000000001" customHeight="1" x14ac:dyDescent="0.25"/>
    <row r="2686" ht="17.100000000000001" customHeight="1" x14ac:dyDescent="0.25"/>
    <row r="2687" ht="17.100000000000001" customHeight="1" x14ac:dyDescent="0.25"/>
    <row r="2688" ht="17.100000000000001" customHeight="1" x14ac:dyDescent="0.25"/>
    <row r="2689" ht="17.100000000000001" customHeight="1" x14ac:dyDescent="0.25"/>
    <row r="2690" ht="17.100000000000001" customHeight="1" x14ac:dyDescent="0.25"/>
    <row r="2691" ht="17.100000000000001" customHeight="1" x14ac:dyDescent="0.25"/>
    <row r="2692" ht="17.100000000000001" customHeight="1" x14ac:dyDescent="0.25"/>
    <row r="2693" ht="17.100000000000001" customHeight="1" x14ac:dyDescent="0.25"/>
    <row r="2694" ht="17.100000000000001" customHeight="1" x14ac:dyDescent="0.25"/>
    <row r="2695" ht="17.100000000000001" customHeight="1" x14ac:dyDescent="0.25"/>
    <row r="2696" ht="17.100000000000001" customHeight="1" x14ac:dyDescent="0.25"/>
    <row r="2697" ht="17.100000000000001" customHeight="1" x14ac:dyDescent="0.25"/>
    <row r="2698" ht="17.100000000000001" customHeight="1" x14ac:dyDescent="0.25"/>
    <row r="2699" ht="17.100000000000001" customHeight="1" x14ac:dyDescent="0.25"/>
    <row r="2700" ht="17.100000000000001" customHeight="1" x14ac:dyDescent="0.25"/>
    <row r="2701" ht="17.100000000000001" customHeight="1" x14ac:dyDescent="0.25"/>
    <row r="2702" ht="17.100000000000001" customHeight="1" x14ac:dyDescent="0.25"/>
    <row r="2703" ht="17.100000000000001" customHeight="1" x14ac:dyDescent="0.25"/>
    <row r="2704" ht="17.100000000000001" customHeight="1" x14ac:dyDescent="0.25"/>
    <row r="2705" ht="17.100000000000001" customHeight="1" x14ac:dyDescent="0.25"/>
    <row r="2706" ht="17.100000000000001" customHeight="1" x14ac:dyDescent="0.25"/>
    <row r="2707" ht="17.100000000000001" customHeight="1" x14ac:dyDescent="0.25"/>
    <row r="2708" ht="17.100000000000001" customHeight="1" x14ac:dyDescent="0.25"/>
    <row r="2709" ht="17.100000000000001" customHeight="1" x14ac:dyDescent="0.25"/>
    <row r="2710" ht="17.100000000000001" customHeight="1" x14ac:dyDescent="0.25"/>
    <row r="2711" ht="17.100000000000001" customHeight="1" x14ac:dyDescent="0.25"/>
    <row r="2712" ht="17.100000000000001" customHeight="1" x14ac:dyDescent="0.25"/>
    <row r="2713" ht="17.100000000000001" customHeight="1" x14ac:dyDescent="0.25"/>
    <row r="2714" ht="17.100000000000001" customHeight="1" x14ac:dyDescent="0.25"/>
    <row r="2715" ht="17.100000000000001" customHeight="1" x14ac:dyDescent="0.25"/>
    <row r="2716" ht="17.100000000000001" customHeight="1" x14ac:dyDescent="0.25"/>
    <row r="2717" ht="17.100000000000001" customHeight="1" x14ac:dyDescent="0.25"/>
    <row r="2718" ht="17.100000000000001" customHeight="1" x14ac:dyDescent="0.25"/>
    <row r="2719" ht="17.100000000000001" customHeight="1" x14ac:dyDescent="0.25"/>
    <row r="2720" ht="17.100000000000001" customHeight="1" x14ac:dyDescent="0.25"/>
    <row r="2721" ht="17.100000000000001" customHeight="1" x14ac:dyDescent="0.25"/>
    <row r="2722" ht="17.100000000000001" customHeight="1" x14ac:dyDescent="0.25"/>
    <row r="2723" ht="17.100000000000001" customHeight="1" x14ac:dyDescent="0.25"/>
    <row r="2724" ht="17.100000000000001" customHeight="1" x14ac:dyDescent="0.25"/>
    <row r="2725" ht="17.100000000000001" customHeight="1" x14ac:dyDescent="0.25"/>
    <row r="2726" ht="17.100000000000001" customHeight="1" x14ac:dyDescent="0.25"/>
    <row r="2727" ht="17.100000000000001" customHeight="1" x14ac:dyDescent="0.25"/>
    <row r="2728" ht="17.100000000000001" customHeight="1" x14ac:dyDescent="0.25"/>
    <row r="2729" ht="17.100000000000001" customHeight="1" x14ac:dyDescent="0.25"/>
    <row r="2730" ht="17.100000000000001" customHeight="1" x14ac:dyDescent="0.25"/>
    <row r="2731" ht="17.100000000000001" customHeight="1" x14ac:dyDescent="0.25"/>
    <row r="2732" ht="17.100000000000001" customHeight="1" x14ac:dyDescent="0.25"/>
    <row r="2733" ht="17.100000000000001" customHeight="1" x14ac:dyDescent="0.25"/>
    <row r="2734" ht="17.100000000000001" customHeight="1" x14ac:dyDescent="0.25"/>
    <row r="2735" ht="17.100000000000001" customHeight="1" x14ac:dyDescent="0.25"/>
    <row r="2736" ht="17.100000000000001" customHeight="1" x14ac:dyDescent="0.25"/>
    <row r="2737" ht="17.100000000000001" customHeight="1" x14ac:dyDescent="0.25"/>
    <row r="2738" ht="17.100000000000001" customHeight="1" x14ac:dyDescent="0.25"/>
    <row r="2739" ht="17.100000000000001" customHeight="1" x14ac:dyDescent="0.25"/>
    <row r="2740" ht="17.100000000000001" customHeight="1" x14ac:dyDescent="0.25"/>
    <row r="2741" ht="17.100000000000001" customHeight="1" x14ac:dyDescent="0.25"/>
    <row r="2742" ht="17.100000000000001" customHeight="1" x14ac:dyDescent="0.25"/>
    <row r="2743" ht="17.100000000000001" customHeight="1" x14ac:dyDescent="0.25"/>
    <row r="2744" ht="17.100000000000001" customHeight="1" x14ac:dyDescent="0.25"/>
    <row r="2745" ht="17.100000000000001" customHeight="1" x14ac:dyDescent="0.25"/>
    <row r="2746" ht="17.100000000000001" customHeight="1" x14ac:dyDescent="0.25"/>
    <row r="2747" ht="17.100000000000001" customHeight="1" x14ac:dyDescent="0.25"/>
    <row r="2748" ht="17.100000000000001" customHeight="1" x14ac:dyDescent="0.25"/>
    <row r="2749" ht="17.100000000000001" customHeight="1" x14ac:dyDescent="0.25"/>
    <row r="2750" ht="17.100000000000001" customHeight="1" x14ac:dyDescent="0.25"/>
    <row r="2751" ht="17.100000000000001" customHeight="1" x14ac:dyDescent="0.25"/>
    <row r="2752" ht="17.100000000000001" customHeight="1" x14ac:dyDescent="0.25"/>
    <row r="2753" ht="17.100000000000001" customHeight="1" x14ac:dyDescent="0.25"/>
    <row r="2754" ht="17.100000000000001" customHeight="1" x14ac:dyDescent="0.25"/>
    <row r="2755" ht="17.100000000000001" customHeight="1" x14ac:dyDescent="0.25"/>
    <row r="2756" ht="17.100000000000001" customHeight="1" x14ac:dyDescent="0.25"/>
    <row r="2757" ht="17.100000000000001" customHeight="1" x14ac:dyDescent="0.25"/>
    <row r="2758" ht="17.100000000000001" customHeight="1" x14ac:dyDescent="0.25"/>
    <row r="2759" ht="17.100000000000001" customHeight="1" x14ac:dyDescent="0.25"/>
    <row r="2760" ht="17.100000000000001" customHeight="1" x14ac:dyDescent="0.25"/>
    <row r="2761" ht="17.100000000000001" customHeight="1" x14ac:dyDescent="0.25"/>
    <row r="2762" ht="17.100000000000001" customHeight="1" x14ac:dyDescent="0.25"/>
    <row r="2763" ht="17.100000000000001" customHeight="1" x14ac:dyDescent="0.25"/>
    <row r="2764" ht="17.100000000000001" customHeight="1" x14ac:dyDescent="0.25"/>
    <row r="2765" ht="17.100000000000001" customHeight="1" x14ac:dyDescent="0.25"/>
    <row r="2766" ht="17.100000000000001" customHeight="1" x14ac:dyDescent="0.25"/>
    <row r="2767" ht="17.100000000000001" customHeight="1" x14ac:dyDescent="0.25"/>
    <row r="2768" ht="17.100000000000001" customHeight="1" x14ac:dyDescent="0.25"/>
    <row r="2769" ht="17.100000000000001" customHeight="1" x14ac:dyDescent="0.25"/>
    <row r="2770" ht="17.100000000000001" customHeight="1" x14ac:dyDescent="0.25"/>
    <row r="2771" ht="17.100000000000001" customHeight="1" x14ac:dyDescent="0.25"/>
    <row r="2772" ht="17.100000000000001" customHeight="1" x14ac:dyDescent="0.25"/>
    <row r="2773" ht="17.100000000000001" customHeight="1" x14ac:dyDescent="0.25"/>
    <row r="2774" ht="17.100000000000001" customHeight="1" x14ac:dyDescent="0.25"/>
    <row r="2775" ht="17.100000000000001" customHeight="1" x14ac:dyDescent="0.25"/>
    <row r="2776" ht="17.100000000000001" customHeight="1" x14ac:dyDescent="0.25"/>
    <row r="2777" ht="17.100000000000001" customHeight="1" x14ac:dyDescent="0.25"/>
    <row r="2778" ht="17.100000000000001" customHeight="1" x14ac:dyDescent="0.25"/>
    <row r="2779" ht="17.100000000000001" customHeight="1" x14ac:dyDescent="0.25"/>
    <row r="2780" ht="17.100000000000001" customHeight="1" x14ac:dyDescent="0.25"/>
    <row r="2781" ht="17.100000000000001" customHeight="1" x14ac:dyDescent="0.25"/>
    <row r="2782" ht="17.100000000000001" customHeight="1" x14ac:dyDescent="0.25"/>
    <row r="2783" ht="17.100000000000001" customHeight="1" x14ac:dyDescent="0.25"/>
    <row r="2784" ht="17.100000000000001" customHeight="1" x14ac:dyDescent="0.25"/>
    <row r="2785" ht="17.100000000000001" customHeight="1" x14ac:dyDescent="0.25"/>
    <row r="2786" ht="17.100000000000001" customHeight="1" x14ac:dyDescent="0.25"/>
    <row r="2787" ht="17.100000000000001" customHeight="1" x14ac:dyDescent="0.25"/>
    <row r="2788" ht="17.100000000000001" customHeight="1" x14ac:dyDescent="0.25"/>
    <row r="2789" ht="17.100000000000001" customHeight="1" x14ac:dyDescent="0.25"/>
    <row r="2790" ht="17.100000000000001" customHeight="1" x14ac:dyDescent="0.25"/>
    <row r="2791" ht="17.100000000000001" customHeight="1" x14ac:dyDescent="0.25"/>
    <row r="2792" ht="17.100000000000001" customHeight="1" x14ac:dyDescent="0.25"/>
    <row r="2793" ht="17.100000000000001" customHeight="1" x14ac:dyDescent="0.25"/>
    <row r="2794" ht="17.100000000000001" customHeight="1" x14ac:dyDescent="0.25"/>
    <row r="2795" ht="17.100000000000001" customHeight="1" x14ac:dyDescent="0.25"/>
    <row r="2796" ht="17.100000000000001" customHeight="1" x14ac:dyDescent="0.25"/>
    <row r="2797" ht="17.100000000000001" customHeight="1" x14ac:dyDescent="0.25"/>
    <row r="2798" ht="17.100000000000001" customHeight="1" x14ac:dyDescent="0.25"/>
    <row r="2799" ht="17.100000000000001" customHeight="1" x14ac:dyDescent="0.25"/>
    <row r="2800" ht="17.100000000000001" customHeight="1" x14ac:dyDescent="0.25"/>
    <row r="2801" ht="17.100000000000001" customHeight="1" x14ac:dyDescent="0.25"/>
    <row r="2802" ht="17.100000000000001" customHeight="1" x14ac:dyDescent="0.25"/>
    <row r="2803" ht="17.100000000000001" customHeight="1" x14ac:dyDescent="0.25"/>
    <row r="2804" ht="17.100000000000001" customHeight="1" x14ac:dyDescent="0.25"/>
    <row r="2805" ht="17.100000000000001" customHeight="1" x14ac:dyDescent="0.25"/>
    <row r="2806" ht="17.100000000000001" customHeight="1" x14ac:dyDescent="0.25"/>
    <row r="2807" ht="17.100000000000001" customHeight="1" x14ac:dyDescent="0.25"/>
    <row r="2808" ht="17.100000000000001" customHeight="1" x14ac:dyDescent="0.25"/>
    <row r="2809" ht="17.100000000000001" customHeight="1" x14ac:dyDescent="0.25"/>
    <row r="2810" ht="17.100000000000001" customHeight="1" x14ac:dyDescent="0.25"/>
    <row r="2811" ht="17.100000000000001" customHeight="1" x14ac:dyDescent="0.25"/>
    <row r="2812" ht="17.100000000000001" customHeight="1" x14ac:dyDescent="0.25"/>
    <row r="2813" ht="17.100000000000001" customHeight="1" x14ac:dyDescent="0.25"/>
    <row r="2814" ht="17.100000000000001" customHeight="1" x14ac:dyDescent="0.25"/>
    <row r="2815" ht="17.100000000000001" customHeight="1" x14ac:dyDescent="0.25"/>
    <row r="2816" ht="17.100000000000001" customHeight="1" x14ac:dyDescent="0.25"/>
    <row r="2817" ht="17.100000000000001" customHeight="1" x14ac:dyDescent="0.25"/>
    <row r="2818" ht="17.100000000000001" customHeight="1" x14ac:dyDescent="0.25"/>
    <row r="2819" ht="17.100000000000001" customHeight="1" x14ac:dyDescent="0.25"/>
    <row r="2820" ht="17.100000000000001" customHeight="1" x14ac:dyDescent="0.25"/>
    <row r="2821" ht="17.100000000000001" customHeight="1" x14ac:dyDescent="0.25"/>
    <row r="2822" ht="17.100000000000001" customHeight="1" x14ac:dyDescent="0.25"/>
    <row r="2823" ht="17.100000000000001" customHeight="1" x14ac:dyDescent="0.25"/>
    <row r="2824" ht="17.100000000000001" customHeight="1" x14ac:dyDescent="0.25"/>
    <row r="2825" ht="17.100000000000001" customHeight="1" x14ac:dyDescent="0.25"/>
    <row r="2826" ht="17.100000000000001" customHeight="1" x14ac:dyDescent="0.25"/>
    <row r="2827" ht="17.100000000000001" customHeight="1" x14ac:dyDescent="0.25"/>
    <row r="2828" ht="17.100000000000001" customHeight="1" x14ac:dyDescent="0.25"/>
    <row r="2829" ht="17.100000000000001" customHeight="1" x14ac:dyDescent="0.25"/>
    <row r="2830" ht="17.100000000000001" customHeight="1" x14ac:dyDescent="0.25"/>
    <row r="2831" ht="17.100000000000001" customHeight="1" x14ac:dyDescent="0.25"/>
    <row r="2832" ht="17.100000000000001" customHeight="1" x14ac:dyDescent="0.25"/>
    <row r="2833" ht="17.100000000000001" customHeight="1" x14ac:dyDescent="0.25"/>
    <row r="2834" ht="17.100000000000001" customHeight="1" x14ac:dyDescent="0.25"/>
    <row r="2835" ht="17.100000000000001" customHeight="1" x14ac:dyDescent="0.25"/>
    <row r="2836" ht="17.100000000000001" customHeight="1" x14ac:dyDescent="0.25"/>
    <row r="2837" ht="17.100000000000001" customHeight="1" x14ac:dyDescent="0.25"/>
    <row r="2838" ht="17.100000000000001" customHeight="1" x14ac:dyDescent="0.25"/>
    <row r="2839" ht="17.100000000000001" customHeight="1" x14ac:dyDescent="0.25"/>
    <row r="2840" ht="17.100000000000001" customHeight="1" x14ac:dyDescent="0.25"/>
    <row r="2841" ht="17.100000000000001" customHeight="1" x14ac:dyDescent="0.25"/>
    <row r="2842" ht="17.100000000000001" customHeight="1" x14ac:dyDescent="0.25"/>
    <row r="2843" ht="17.100000000000001" customHeight="1" x14ac:dyDescent="0.25"/>
    <row r="2844" ht="17.100000000000001" customHeight="1" x14ac:dyDescent="0.25"/>
    <row r="2845" ht="17.100000000000001" customHeight="1" x14ac:dyDescent="0.25"/>
    <row r="2846" ht="17.100000000000001" customHeight="1" x14ac:dyDescent="0.25"/>
    <row r="2847" ht="17.100000000000001" customHeight="1" x14ac:dyDescent="0.25"/>
    <row r="2848" ht="17.100000000000001" customHeight="1" x14ac:dyDescent="0.25"/>
    <row r="2849" ht="17.100000000000001" customHeight="1" x14ac:dyDescent="0.25"/>
    <row r="2850" ht="17.100000000000001" customHeight="1" x14ac:dyDescent="0.25"/>
    <row r="2851" ht="17.100000000000001" customHeight="1" x14ac:dyDescent="0.25"/>
    <row r="2852" ht="17.100000000000001" customHeight="1" x14ac:dyDescent="0.25"/>
    <row r="2853" ht="17.100000000000001" customHeight="1" x14ac:dyDescent="0.25"/>
    <row r="2854" ht="17.100000000000001" customHeight="1" x14ac:dyDescent="0.25"/>
    <row r="2855" ht="17.100000000000001" customHeight="1" x14ac:dyDescent="0.25"/>
    <row r="2856" ht="17.100000000000001" customHeight="1" x14ac:dyDescent="0.25"/>
    <row r="2857" ht="17.100000000000001" customHeight="1" x14ac:dyDescent="0.25"/>
    <row r="2858" ht="17.100000000000001" customHeight="1" x14ac:dyDescent="0.25"/>
    <row r="2859" ht="17.100000000000001" customHeight="1" x14ac:dyDescent="0.25"/>
    <row r="2860" ht="17.100000000000001" customHeight="1" x14ac:dyDescent="0.25"/>
    <row r="2861" ht="17.100000000000001" customHeight="1" x14ac:dyDescent="0.25"/>
    <row r="2862" ht="17.100000000000001" customHeight="1" x14ac:dyDescent="0.25"/>
    <row r="2863" ht="17.100000000000001" customHeight="1" x14ac:dyDescent="0.25"/>
    <row r="2864" ht="17.100000000000001" customHeight="1" x14ac:dyDescent="0.25"/>
    <row r="2865" ht="17.100000000000001" customHeight="1" x14ac:dyDescent="0.25"/>
    <row r="2866" ht="17.100000000000001" customHeight="1" x14ac:dyDescent="0.25"/>
    <row r="2867" ht="17.100000000000001" customHeight="1" x14ac:dyDescent="0.25"/>
    <row r="2868" ht="17.100000000000001" customHeight="1" x14ac:dyDescent="0.25"/>
    <row r="2869" ht="17.100000000000001" customHeight="1" x14ac:dyDescent="0.25"/>
    <row r="2870" ht="17.100000000000001" customHeight="1" x14ac:dyDescent="0.25"/>
    <row r="2871" ht="17.100000000000001" customHeight="1" x14ac:dyDescent="0.25"/>
    <row r="2872" ht="17.100000000000001" customHeight="1" x14ac:dyDescent="0.25"/>
    <row r="2873" ht="17.100000000000001" customHeight="1" x14ac:dyDescent="0.25"/>
    <row r="2874" ht="17.100000000000001" customHeight="1" x14ac:dyDescent="0.25"/>
    <row r="2875" ht="17.100000000000001" customHeight="1" x14ac:dyDescent="0.25"/>
    <row r="2876" ht="17.100000000000001" customHeight="1" x14ac:dyDescent="0.25"/>
    <row r="2877" ht="17.100000000000001" customHeight="1" x14ac:dyDescent="0.25"/>
    <row r="2878" ht="17.100000000000001" customHeight="1" x14ac:dyDescent="0.25"/>
    <row r="2879" ht="17.100000000000001" customHeight="1" x14ac:dyDescent="0.25"/>
    <row r="2880" ht="17.100000000000001" customHeight="1" x14ac:dyDescent="0.25"/>
    <row r="2881" ht="17.100000000000001" customHeight="1" x14ac:dyDescent="0.25"/>
    <row r="2882" ht="17.100000000000001" customHeight="1" x14ac:dyDescent="0.25"/>
    <row r="2883" ht="17.100000000000001" customHeight="1" x14ac:dyDescent="0.25"/>
    <row r="2884" ht="17.100000000000001" customHeight="1" x14ac:dyDescent="0.25"/>
    <row r="2885" ht="17.100000000000001" customHeight="1" x14ac:dyDescent="0.25"/>
    <row r="2886" ht="17.100000000000001" customHeight="1" x14ac:dyDescent="0.25"/>
    <row r="2887" ht="17.100000000000001" customHeight="1" x14ac:dyDescent="0.25"/>
    <row r="2888" ht="17.100000000000001" customHeight="1" x14ac:dyDescent="0.25"/>
    <row r="2889" ht="17.100000000000001" customHeight="1" x14ac:dyDescent="0.25"/>
    <row r="2890" ht="17.100000000000001" customHeight="1" x14ac:dyDescent="0.25"/>
    <row r="2891" ht="17.100000000000001" customHeight="1" x14ac:dyDescent="0.25"/>
    <row r="2892" ht="17.100000000000001" customHeight="1" x14ac:dyDescent="0.25"/>
    <row r="2893" ht="17.100000000000001" customHeight="1" x14ac:dyDescent="0.25"/>
    <row r="2894" ht="17.100000000000001" customHeight="1" x14ac:dyDescent="0.25"/>
    <row r="2895" ht="17.100000000000001" customHeight="1" x14ac:dyDescent="0.25"/>
    <row r="2896" ht="17.100000000000001" customHeight="1" x14ac:dyDescent="0.25"/>
    <row r="2897" ht="17.100000000000001" customHeight="1" x14ac:dyDescent="0.25"/>
    <row r="2898" ht="17.100000000000001" customHeight="1" x14ac:dyDescent="0.25"/>
    <row r="2899" ht="17.100000000000001" customHeight="1" x14ac:dyDescent="0.25"/>
    <row r="2900" ht="17.100000000000001" customHeight="1" x14ac:dyDescent="0.25"/>
    <row r="2901" ht="17.100000000000001" customHeight="1" x14ac:dyDescent="0.25"/>
    <row r="2902" ht="17.100000000000001" customHeight="1" x14ac:dyDescent="0.25"/>
    <row r="2903" ht="17.100000000000001" customHeight="1" x14ac:dyDescent="0.25"/>
    <row r="2904" ht="17.100000000000001" customHeight="1" x14ac:dyDescent="0.25"/>
    <row r="2905" ht="17.100000000000001" customHeight="1" x14ac:dyDescent="0.25"/>
    <row r="2906" ht="17.100000000000001" customHeight="1" x14ac:dyDescent="0.25"/>
    <row r="2907" ht="17.100000000000001" customHeight="1" x14ac:dyDescent="0.25"/>
    <row r="2908" ht="17.100000000000001" customHeight="1" x14ac:dyDescent="0.25"/>
    <row r="2909" ht="17.100000000000001" customHeight="1" x14ac:dyDescent="0.25"/>
    <row r="2910" ht="17.100000000000001" customHeight="1" x14ac:dyDescent="0.25"/>
    <row r="2911" ht="17.100000000000001" customHeight="1" x14ac:dyDescent="0.25"/>
    <row r="2912" ht="17.100000000000001" customHeight="1" x14ac:dyDescent="0.25"/>
    <row r="2913" ht="17.100000000000001" customHeight="1" x14ac:dyDescent="0.25"/>
    <row r="2914" ht="17.100000000000001" customHeight="1" x14ac:dyDescent="0.25"/>
    <row r="2915" ht="17.100000000000001" customHeight="1" x14ac:dyDescent="0.25"/>
    <row r="2916" ht="17.100000000000001" customHeight="1" x14ac:dyDescent="0.25"/>
    <row r="2917" ht="17.100000000000001" customHeight="1" x14ac:dyDescent="0.25"/>
    <row r="2918" ht="17.100000000000001" customHeight="1" x14ac:dyDescent="0.25"/>
    <row r="2919" ht="17.100000000000001" customHeight="1" x14ac:dyDescent="0.25"/>
    <row r="2920" ht="17.100000000000001" customHeight="1" x14ac:dyDescent="0.25"/>
    <row r="2921" ht="17.100000000000001" customHeight="1" x14ac:dyDescent="0.25"/>
    <row r="2922" ht="17.100000000000001" customHeight="1" x14ac:dyDescent="0.25"/>
    <row r="2923" ht="17.100000000000001" customHeight="1" x14ac:dyDescent="0.25"/>
    <row r="2924" ht="17.100000000000001" customHeight="1" x14ac:dyDescent="0.25"/>
    <row r="2925" ht="17.100000000000001" customHeight="1" x14ac:dyDescent="0.25"/>
    <row r="2926" ht="17.100000000000001" customHeight="1" x14ac:dyDescent="0.25"/>
    <row r="2927" ht="17.100000000000001" customHeight="1" x14ac:dyDescent="0.25"/>
    <row r="2928" ht="17.100000000000001" customHeight="1" x14ac:dyDescent="0.25"/>
    <row r="2929" ht="17.100000000000001" customHeight="1" x14ac:dyDescent="0.25"/>
    <row r="2930" ht="17.100000000000001" customHeight="1" x14ac:dyDescent="0.25"/>
    <row r="2931" ht="17.100000000000001" customHeight="1" x14ac:dyDescent="0.25"/>
    <row r="2932" ht="17.100000000000001" customHeight="1" x14ac:dyDescent="0.25"/>
    <row r="2933" ht="17.100000000000001" customHeight="1" x14ac:dyDescent="0.25"/>
    <row r="2934" ht="17.100000000000001" customHeight="1" x14ac:dyDescent="0.25"/>
    <row r="2935" ht="17.100000000000001" customHeight="1" x14ac:dyDescent="0.25"/>
    <row r="2936" ht="17.100000000000001" customHeight="1" x14ac:dyDescent="0.25"/>
    <row r="2937" ht="17.100000000000001" customHeight="1" x14ac:dyDescent="0.25"/>
    <row r="2938" ht="17.100000000000001" customHeight="1" x14ac:dyDescent="0.25"/>
    <row r="2939" ht="17.100000000000001" customHeight="1" x14ac:dyDescent="0.25"/>
    <row r="2940" ht="17.100000000000001" customHeight="1" x14ac:dyDescent="0.25"/>
    <row r="2941" ht="17.100000000000001" customHeight="1" x14ac:dyDescent="0.25"/>
    <row r="2942" ht="17.100000000000001" customHeight="1" x14ac:dyDescent="0.25"/>
    <row r="2943" ht="17.100000000000001" customHeight="1" x14ac:dyDescent="0.25"/>
    <row r="2944" ht="17.100000000000001" customHeight="1" x14ac:dyDescent="0.25"/>
    <row r="2945" ht="17.100000000000001" customHeight="1" x14ac:dyDescent="0.25"/>
    <row r="2946" ht="17.100000000000001" customHeight="1" x14ac:dyDescent="0.25"/>
    <row r="2947" ht="17.100000000000001" customHeight="1" x14ac:dyDescent="0.25"/>
    <row r="2948" ht="17.100000000000001" customHeight="1" x14ac:dyDescent="0.25"/>
    <row r="2949" ht="17.100000000000001" customHeight="1" x14ac:dyDescent="0.25"/>
    <row r="2950" ht="17.100000000000001" customHeight="1" x14ac:dyDescent="0.25"/>
    <row r="2951" ht="17.100000000000001" customHeight="1" x14ac:dyDescent="0.25"/>
    <row r="2952" ht="17.100000000000001" customHeight="1" x14ac:dyDescent="0.25"/>
    <row r="2953" ht="17.100000000000001" customHeight="1" x14ac:dyDescent="0.25"/>
    <row r="2954" ht="17.100000000000001" customHeight="1" x14ac:dyDescent="0.25"/>
    <row r="2955" ht="17.100000000000001" customHeight="1" x14ac:dyDescent="0.25"/>
    <row r="2956" ht="17.100000000000001" customHeight="1" x14ac:dyDescent="0.25"/>
    <row r="2957" ht="17.100000000000001" customHeight="1" x14ac:dyDescent="0.25"/>
    <row r="2958" ht="17.100000000000001" customHeight="1" x14ac:dyDescent="0.25"/>
    <row r="2959" ht="17.100000000000001" customHeight="1" x14ac:dyDescent="0.25"/>
    <row r="2960" ht="17.100000000000001" customHeight="1" x14ac:dyDescent="0.25"/>
    <row r="2961" ht="17.100000000000001" customHeight="1" x14ac:dyDescent="0.25"/>
    <row r="2962" ht="17.100000000000001" customHeight="1" x14ac:dyDescent="0.25"/>
    <row r="2963" ht="17.100000000000001" customHeight="1" x14ac:dyDescent="0.25"/>
    <row r="2964" ht="17.100000000000001" customHeight="1" x14ac:dyDescent="0.25"/>
    <row r="2965" ht="17.100000000000001" customHeight="1" x14ac:dyDescent="0.25"/>
    <row r="2966" ht="17.100000000000001" customHeight="1" x14ac:dyDescent="0.25"/>
    <row r="2967" ht="17.100000000000001" customHeight="1" x14ac:dyDescent="0.25"/>
    <row r="2968" ht="17.100000000000001" customHeight="1" x14ac:dyDescent="0.25"/>
    <row r="2969" ht="17.100000000000001" customHeight="1" x14ac:dyDescent="0.25"/>
    <row r="2970" ht="17.100000000000001" customHeight="1" x14ac:dyDescent="0.25"/>
    <row r="2971" ht="17.100000000000001" customHeight="1" x14ac:dyDescent="0.25"/>
    <row r="2972" ht="17.100000000000001" customHeight="1" x14ac:dyDescent="0.25"/>
    <row r="2973" ht="17.100000000000001" customHeight="1" x14ac:dyDescent="0.25"/>
    <row r="2974" ht="17.100000000000001" customHeight="1" x14ac:dyDescent="0.25"/>
    <row r="2975" ht="17.100000000000001" customHeight="1" x14ac:dyDescent="0.25"/>
    <row r="2976" ht="17.100000000000001" customHeight="1" x14ac:dyDescent="0.25"/>
    <row r="2977" ht="17.100000000000001" customHeight="1" x14ac:dyDescent="0.25"/>
    <row r="2978" ht="17.100000000000001" customHeight="1" x14ac:dyDescent="0.25"/>
    <row r="2979" ht="17.100000000000001" customHeight="1" x14ac:dyDescent="0.25"/>
    <row r="2980" ht="17.100000000000001" customHeight="1" x14ac:dyDescent="0.25"/>
    <row r="2981" ht="17.100000000000001" customHeight="1" x14ac:dyDescent="0.25"/>
    <row r="2982" ht="17.100000000000001" customHeight="1" x14ac:dyDescent="0.25"/>
    <row r="2983" ht="17.100000000000001" customHeight="1" x14ac:dyDescent="0.25"/>
    <row r="2984" ht="17.100000000000001" customHeight="1" x14ac:dyDescent="0.25"/>
    <row r="2985" ht="17.100000000000001" customHeight="1" x14ac:dyDescent="0.25"/>
    <row r="2986" ht="17.100000000000001" customHeight="1" x14ac:dyDescent="0.25"/>
    <row r="2987" ht="17.100000000000001" customHeight="1" x14ac:dyDescent="0.25"/>
    <row r="2988" ht="17.100000000000001" customHeight="1" x14ac:dyDescent="0.25"/>
    <row r="2989" ht="17.100000000000001" customHeight="1" x14ac:dyDescent="0.25"/>
    <row r="2990" ht="17.100000000000001" customHeight="1" x14ac:dyDescent="0.25"/>
    <row r="2991" ht="17.100000000000001" customHeight="1" x14ac:dyDescent="0.25"/>
    <row r="2992" ht="17.100000000000001" customHeight="1" x14ac:dyDescent="0.25"/>
    <row r="2993" ht="17.100000000000001" customHeight="1" x14ac:dyDescent="0.25"/>
    <row r="2994" ht="17.100000000000001" customHeight="1" x14ac:dyDescent="0.25"/>
    <row r="2995" ht="17.100000000000001" customHeight="1" x14ac:dyDescent="0.25"/>
    <row r="2996" ht="17.100000000000001" customHeight="1" x14ac:dyDescent="0.25"/>
    <row r="2997" ht="17.100000000000001" customHeight="1" x14ac:dyDescent="0.25"/>
    <row r="2998" ht="17.100000000000001" customHeight="1" x14ac:dyDescent="0.25"/>
    <row r="2999" ht="17.100000000000001" customHeight="1" x14ac:dyDescent="0.25"/>
    <row r="3000" ht="17.100000000000001" customHeight="1" x14ac:dyDescent="0.25"/>
    <row r="3001" ht="17.100000000000001" customHeight="1" x14ac:dyDescent="0.25"/>
    <row r="3002" ht="17.100000000000001" customHeight="1" x14ac:dyDescent="0.25"/>
    <row r="3003" ht="17.100000000000001" customHeight="1" x14ac:dyDescent="0.25"/>
    <row r="3004" ht="17.100000000000001" customHeight="1" x14ac:dyDescent="0.25"/>
    <row r="3005" ht="17.100000000000001" customHeight="1" x14ac:dyDescent="0.25"/>
    <row r="3006" ht="17.100000000000001" customHeight="1" x14ac:dyDescent="0.25"/>
    <row r="3007" ht="17.100000000000001" customHeight="1" x14ac:dyDescent="0.25"/>
    <row r="3008" ht="17.100000000000001" customHeight="1" x14ac:dyDescent="0.25"/>
    <row r="3009" ht="17.100000000000001" customHeight="1" x14ac:dyDescent="0.25"/>
    <row r="3010" ht="17.100000000000001" customHeight="1" x14ac:dyDescent="0.25"/>
    <row r="3011" ht="17.100000000000001" customHeight="1" x14ac:dyDescent="0.25"/>
    <row r="3012" ht="17.100000000000001" customHeight="1" x14ac:dyDescent="0.25"/>
    <row r="3013" ht="17.100000000000001" customHeight="1" x14ac:dyDescent="0.25"/>
    <row r="3014" ht="17.100000000000001" customHeight="1" x14ac:dyDescent="0.25"/>
    <row r="3015" ht="17.100000000000001" customHeight="1" x14ac:dyDescent="0.25"/>
    <row r="3016" ht="17.100000000000001" customHeight="1" x14ac:dyDescent="0.25"/>
    <row r="3017" ht="17.100000000000001" customHeight="1" x14ac:dyDescent="0.25"/>
    <row r="3018" ht="17.100000000000001" customHeight="1" x14ac:dyDescent="0.25"/>
    <row r="3019" ht="17.100000000000001" customHeight="1" x14ac:dyDescent="0.25"/>
    <row r="3020" ht="17.100000000000001" customHeight="1" x14ac:dyDescent="0.25"/>
    <row r="3021" ht="17.100000000000001" customHeight="1" x14ac:dyDescent="0.25"/>
    <row r="3022" ht="17.100000000000001" customHeight="1" x14ac:dyDescent="0.25"/>
    <row r="3023" ht="17.100000000000001" customHeight="1" x14ac:dyDescent="0.25"/>
    <row r="3024" ht="17.100000000000001" customHeight="1" x14ac:dyDescent="0.25"/>
    <row r="3025" ht="17.100000000000001" customHeight="1" x14ac:dyDescent="0.25"/>
    <row r="3026" ht="17.100000000000001" customHeight="1" x14ac:dyDescent="0.25"/>
    <row r="3027" ht="17.100000000000001" customHeight="1" x14ac:dyDescent="0.25"/>
    <row r="3028" ht="17.100000000000001" customHeight="1" x14ac:dyDescent="0.25"/>
    <row r="3029" ht="17.100000000000001" customHeight="1" x14ac:dyDescent="0.25"/>
    <row r="3030" ht="17.100000000000001" customHeight="1" x14ac:dyDescent="0.25"/>
    <row r="3031" ht="17.100000000000001" customHeight="1" x14ac:dyDescent="0.25"/>
    <row r="3032" ht="17.100000000000001" customHeight="1" x14ac:dyDescent="0.25"/>
    <row r="3033" ht="17.100000000000001" customHeight="1" x14ac:dyDescent="0.25"/>
    <row r="3034" ht="17.100000000000001" customHeight="1" x14ac:dyDescent="0.25"/>
    <row r="3035" ht="17.100000000000001" customHeight="1" x14ac:dyDescent="0.25"/>
    <row r="3036" ht="17.100000000000001" customHeight="1" x14ac:dyDescent="0.25"/>
    <row r="3037" ht="17.100000000000001" customHeight="1" x14ac:dyDescent="0.25"/>
    <row r="3038" ht="17.100000000000001" customHeight="1" x14ac:dyDescent="0.25"/>
    <row r="3039" ht="17.100000000000001" customHeight="1" x14ac:dyDescent="0.25"/>
    <row r="3040" ht="17.100000000000001" customHeight="1" x14ac:dyDescent="0.25"/>
    <row r="3041" ht="17.100000000000001" customHeight="1" x14ac:dyDescent="0.25"/>
    <row r="3042" ht="17.100000000000001" customHeight="1" x14ac:dyDescent="0.25"/>
    <row r="3043" ht="17.100000000000001" customHeight="1" x14ac:dyDescent="0.25"/>
    <row r="3044" ht="17.100000000000001" customHeight="1" x14ac:dyDescent="0.25"/>
    <row r="3045" ht="17.100000000000001" customHeight="1" x14ac:dyDescent="0.25"/>
    <row r="3046" ht="17.100000000000001" customHeight="1" x14ac:dyDescent="0.25"/>
    <row r="3047" ht="17.100000000000001" customHeight="1" x14ac:dyDescent="0.25"/>
    <row r="3048" ht="17.100000000000001" customHeight="1" x14ac:dyDescent="0.25"/>
    <row r="3049" ht="17.100000000000001" customHeight="1" x14ac:dyDescent="0.25"/>
    <row r="3050" ht="17.100000000000001" customHeight="1" x14ac:dyDescent="0.25"/>
    <row r="3051" ht="17.100000000000001" customHeight="1" x14ac:dyDescent="0.25"/>
    <row r="3052" ht="17.100000000000001" customHeight="1" x14ac:dyDescent="0.25"/>
    <row r="3053" ht="17.100000000000001" customHeight="1" x14ac:dyDescent="0.25"/>
    <row r="3054" ht="17.100000000000001" customHeight="1" x14ac:dyDescent="0.25"/>
    <row r="3055" ht="17.100000000000001" customHeight="1" x14ac:dyDescent="0.25"/>
    <row r="3056" ht="17.100000000000001" customHeight="1" x14ac:dyDescent="0.25"/>
    <row r="3057" ht="17.100000000000001" customHeight="1" x14ac:dyDescent="0.25"/>
    <row r="3058" ht="17.100000000000001" customHeight="1" x14ac:dyDescent="0.25"/>
    <row r="3059" ht="17.100000000000001" customHeight="1" x14ac:dyDescent="0.25"/>
    <row r="3060" ht="17.100000000000001" customHeight="1" x14ac:dyDescent="0.25"/>
    <row r="3061" ht="17.100000000000001" customHeight="1" x14ac:dyDescent="0.25"/>
    <row r="3062" ht="17.100000000000001" customHeight="1" x14ac:dyDescent="0.25"/>
    <row r="3063" ht="17.100000000000001" customHeight="1" x14ac:dyDescent="0.25"/>
    <row r="3064" ht="17.100000000000001" customHeight="1" x14ac:dyDescent="0.25"/>
    <row r="3065" ht="17.100000000000001" customHeight="1" x14ac:dyDescent="0.25"/>
    <row r="3066" ht="17.100000000000001" customHeight="1" x14ac:dyDescent="0.25"/>
    <row r="3067" ht="17.100000000000001" customHeight="1" x14ac:dyDescent="0.25"/>
    <row r="3068" ht="17.100000000000001" customHeight="1" x14ac:dyDescent="0.25"/>
    <row r="3069" ht="17.100000000000001" customHeight="1" x14ac:dyDescent="0.25"/>
    <row r="3070" ht="17.100000000000001" customHeight="1" x14ac:dyDescent="0.25"/>
    <row r="3071" ht="17.100000000000001" customHeight="1" x14ac:dyDescent="0.25"/>
    <row r="3072" ht="17.100000000000001" customHeight="1" x14ac:dyDescent="0.25"/>
    <row r="3073" ht="17.100000000000001" customHeight="1" x14ac:dyDescent="0.25"/>
    <row r="3074" ht="17.100000000000001" customHeight="1" x14ac:dyDescent="0.25"/>
    <row r="3075" ht="17.100000000000001" customHeight="1" x14ac:dyDescent="0.25"/>
    <row r="3076" ht="17.100000000000001" customHeight="1" x14ac:dyDescent="0.25"/>
    <row r="3077" ht="17.100000000000001" customHeight="1" x14ac:dyDescent="0.25"/>
    <row r="3078" ht="17.100000000000001" customHeight="1" x14ac:dyDescent="0.25"/>
    <row r="3079" ht="17.100000000000001" customHeight="1" x14ac:dyDescent="0.25"/>
    <row r="3080" ht="17.100000000000001" customHeight="1" x14ac:dyDescent="0.25"/>
    <row r="3081" ht="17.100000000000001" customHeight="1" x14ac:dyDescent="0.25"/>
    <row r="3082" ht="17.100000000000001" customHeight="1" x14ac:dyDescent="0.25"/>
    <row r="3083" ht="17.100000000000001" customHeight="1" x14ac:dyDescent="0.25"/>
    <row r="3084" ht="17.100000000000001" customHeight="1" x14ac:dyDescent="0.25"/>
    <row r="3085" ht="17.100000000000001" customHeight="1" x14ac:dyDescent="0.25"/>
    <row r="3086" ht="17.100000000000001" customHeight="1" x14ac:dyDescent="0.25"/>
    <row r="3087" ht="17.100000000000001" customHeight="1" x14ac:dyDescent="0.25"/>
    <row r="3088" ht="17.100000000000001" customHeight="1" x14ac:dyDescent="0.25"/>
    <row r="3089" ht="17.100000000000001" customHeight="1" x14ac:dyDescent="0.25"/>
    <row r="3090" ht="17.100000000000001" customHeight="1" x14ac:dyDescent="0.25"/>
    <row r="3091" ht="17.100000000000001" customHeight="1" x14ac:dyDescent="0.25"/>
    <row r="3092" ht="17.100000000000001" customHeight="1" x14ac:dyDescent="0.25"/>
    <row r="3093" ht="17.100000000000001" customHeight="1" x14ac:dyDescent="0.25"/>
    <row r="3094" ht="17.100000000000001" customHeight="1" x14ac:dyDescent="0.25"/>
    <row r="3095" ht="17.100000000000001" customHeight="1" x14ac:dyDescent="0.25"/>
    <row r="3096" ht="17.100000000000001" customHeight="1" x14ac:dyDescent="0.25"/>
    <row r="3097" ht="17.100000000000001" customHeight="1" x14ac:dyDescent="0.25"/>
    <row r="3098" ht="17.100000000000001" customHeight="1" x14ac:dyDescent="0.25"/>
    <row r="3099" ht="17.100000000000001" customHeight="1" x14ac:dyDescent="0.25"/>
    <row r="3100" ht="17.100000000000001" customHeight="1" x14ac:dyDescent="0.25"/>
    <row r="3101" ht="17.100000000000001" customHeight="1" x14ac:dyDescent="0.25"/>
    <row r="3102" ht="17.100000000000001" customHeight="1" x14ac:dyDescent="0.25"/>
    <row r="3103" ht="17.100000000000001" customHeight="1" x14ac:dyDescent="0.25"/>
    <row r="3104" ht="17.100000000000001" customHeight="1" x14ac:dyDescent="0.25"/>
    <row r="3105" ht="17.100000000000001" customHeight="1" x14ac:dyDescent="0.25"/>
    <row r="3106" ht="17.100000000000001" customHeight="1" x14ac:dyDescent="0.25"/>
    <row r="3107" ht="17.100000000000001" customHeight="1" x14ac:dyDescent="0.25"/>
    <row r="3108" ht="17.100000000000001" customHeight="1" x14ac:dyDescent="0.25"/>
    <row r="3109" ht="17.100000000000001" customHeight="1" x14ac:dyDescent="0.25"/>
    <row r="3110" ht="17.100000000000001" customHeight="1" x14ac:dyDescent="0.25"/>
    <row r="3111" ht="17.100000000000001" customHeight="1" x14ac:dyDescent="0.25"/>
    <row r="3112" ht="17.100000000000001" customHeight="1" x14ac:dyDescent="0.25"/>
    <row r="3113" ht="17.100000000000001" customHeight="1" x14ac:dyDescent="0.25"/>
    <row r="3114" ht="17.100000000000001" customHeight="1" x14ac:dyDescent="0.25"/>
    <row r="3115" ht="17.100000000000001" customHeight="1" x14ac:dyDescent="0.25"/>
    <row r="3116" ht="17.100000000000001" customHeight="1" x14ac:dyDescent="0.25"/>
    <row r="3117" ht="17.100000000000001" customHeight="1" x14ac:dyDescent="0.25"/>
    <row r="3118" ht="17.100000000000001" customHeight="1" x14ac:dyDescent="0.25"/>
    <row r="3119" ht="17.100000000000001" customHeight="1" x14ac:dyDescent="0.25"/>
    <row r="3120" ht="17.100000000000001" customHeight="1" x14ac:dyDescent="0.25"/>
    <row r="3121" ht="17.100000000000001" customHeight="1" x14ac:dyDescent="0.25"/>
    <row r="3122" ht="17.100000000000001" customHeight="1" x14ac:dyDescent="0.25"/>
    <row r="3123" ht="17.100000000000001" customHeight="1" x14ac:dyDescent="0.25"/>
    <row r="3124" ht="17.100000000000001" customHeight="1" x14ac:dyDescent="0.25"/>
    <row r="3125" ht="17.100000000000001" customHeight="1" x14ac:dyDescent="0.25"/>
    <row r="3126" ht="17.100000000000001" customHeight="1" x14ac:dyDescent="0.25"/>
    <row r="3127" ht="17.100000000000001" customHeight="1" x14ac:dyDescent="0.25"/>
    <row r="3128" ht="17.100000000000001" customHeight="1" x14ac:dyDescent="0.25"/>
    <row r="3129" ht="17.100000000000001" customHeight="1" x14ac:dyDescent="0.25"/>
    <row r="3130" ht="17.100000000000001" customHeight="1" x14ac:dyDescent="0.25"/>
    <row r="3131" ht="17.100000000000001" customHeight="1" x14ac:dyDescent="0.25"/>
    <row r="3132" ht="17.100000000000001" customHeight="1" x14ac:dyDescent="0.25"/>
    <row r="3133" ht="17.100000000000001" customHeight="1" x14ac:dyDescent="0.25"/>
    <row r="3134" ht="17.100000000000001" customHeight="1" x14ac:dyDescent="0.25"/>
    <row r="3135" ht="17.100000000000001" customHeight="1" x14ac:dyDescent="0.25"/>
    <row r="3136" ht="17.100000000000001" customHeight="1" x14ac:dyDescent="0.25"/>
    <row r="3137" ht="17.100000000000001" customHeight="1" x14ac:dyDescent="0.25"/>
    <row r="3138" ht="17.100000000000001" customHeight="1" x14ac:dyDescent="0.25"/>
    <row r="3139" ht="17.100000000000001" customHeight="1" x14ac:dyDescent="0.25"/>
    <row r="3140" ht="17.100000000000001" customHeight="1" x14ac:dyDescent="0.25"/>
    <row r="3141" ht="17.100000000000001" customHeight="1" x14ac:dyDescent="0.25"/>
    <row r="3142" ht="17.100000000000001" customHeight="1" x14ac:dyDescent="0.25"/>
    <row r="3143" ht="17.100000000000001" customHeight="1" x14ac:dyDescent="0.25"/>
    <row r="3144" ht="17.100000000000001" customHeight="1" x14ac:dyDescent="0.25"/>
    <row r="3145" ht="17.100000000000001" customHeight="1" x14ac:dyDescent="0.25"/>
    <row r="3146" ht="17.100000000000001" customHeight="1" x14ac:dyDescent="0.25"/>
    <row r="3147" ht="17.100000000000001" customHeight="1" x14ac:dyDescent="0.25"/>
    <row r="3148" ht="17.100000000000001" customHeight="1" x14ac:dyDescent="0.25"/>
    <row r="3149" ht="17.100000000000001" customHeight="1" x14ac:dyDescent="0.25"/>
    <row r="3150" ht="17.100000000000001" customHeight="1" x14ac:dyDescent="0.25"/>
    <row r="3151" ht="17.100000000000001" customHeight="1" x14ac:dyDescent="0.25"/>
    <row r="3152" ht="17.100000000000001" customHeight="1" x14ac:dyDescent="0.25"/>
    <row r="3153" ht="17.100000000000001" customHeight="1" x14ac:dyDescent="0.25"/>
    <row r="3154" ht="17.100000000000001" customHeight="1" x14ac:dyDescent="0.25"/>
    <row r="3155" ht="17.100000000000001" customHeight="1" x14ac:dyDescent="0.25"/>
    <row r="3156" ht="17.100000000000001" customHeight="1" x14ac:dyDescent="0.25"/>
    <row r="3157" ht="17.100000000000001" customHeight="1" x14ac:dyDescent="0.25"/>
    <row r="3158" ht="17.100000000000001" customHeight="1" x14ac:dyDescent="0.25"/>
    <row r="3159" ht="17.100000000000001" customHeight="1" x14ac:dyDescent="0.25"/>
    <row r="3160" ht="17.100000000000001" customHeight="1" x14ac:dyDescent="0.25"/>
    <row r="3161" ht="17.100000000000001" customHeight="1" x14ac:dyDescent="0.25"/>
    <row r="3162" ht="17.100000000000001" customHeight="1" x14ac:dyDescent="0.25"/>
    <row r="3163" ht="17.100000000000001" customHeight="1" x14ac:dyDescent="0.25"/>
    <row r="3164" ht="17.100000000000001" customHeight="1" x14ac:dyDescent="0.25"/>
    <row r="3165" ht="17.100000000000001" customHeight="1" x14ac:dyDescent="0.25"/>
    <row r="3166" ht="17.100000000000001" customHeight="1" x14ac:dyDescent="0.25"/>
    <row r="3167" ht="17.100000000000001" customHeight="1" x14ac:dyDescent="0.25"/>
    <row r="3168" ht="17.100000000000001" customHeight="1" x14ac:dyDescent="0.25"/>
    <row r="3169" ht="17.100000000000001" customHeight="1" x14ac:dyDescent="0.25"/>
    <row r="3170" ht="17.100000000000001" customHeight="1" x14ac:dyDescent="0.25"/>
    <row r="3171" ht="17.100000000000001" customHeight="1" x14ac:dyDescent="0.25"/>
    <row r="3172" ht="17.100000000000001" customHeight="1" x14ac:dyDescent="0.25"/>
    <row r="3173" ht="17.100000000000001" customHeight="1" x14ac:dyDescent="0.25"/>
    <row r="3174" ht="17.100000000000001" customHeight="1" x14ac:dyDescent="0.25"/>
    <row r="3175" ht="17.100000000000001" customHeight="1" x14ac:dyDescent="0.25"/>
    <row r="3176" ht="17.100000000000001" customHeight="1" x14ac:dyDescent="0.25"/>
    <row r="3177" ht="17.100000000000001" customHeight="1" x14ac:dyDescent="0.25"/>
    <row r="3178" ht="17.100000000000001" customHeight="1" x14ac:dyDescent="0.25"/>
    <row r="3179" ht="17.100000000000001" customHeight="1" x14ac:dyDescent="0.25"/>
    <row r="3180" ht="17.100000000000001" customHeight="1" x14ac:dyDescent="0.25"/>
    <row r="3181" ht="17.100000000000001" customHeight="1" x14ac:dyDescent="0.25"/>
    <row r="3182" ht="17.100000000000001" customHeight="1" x14ac:dyDescent="0.25"/>
    <row r="3183" ht="17.100000000000001" customHeight="1" x14ac:dyDescent="0.25"/>
    <row r="3184" ht="17.100000000000001" customHeight="1" x14ac:dyDescent="0.25"/>
    <row r="3185" ht="17.100000000000001" customHeight="1" x14ac:dyDescent="0.25"/>
    <row r="3186" ht="17.100000000000001" customHeight="1" x14ac:dyDescent="0.25"/>
    <row r="3187" ht="17.100000000000001" customHeight="1" x14ac:dyDescent="0.25"/>
    <row r="3188" ht="17.100000000000001" customHeight="1" x14ac:dyDescent="0.25"/>
    <row r="3189" ht="17.100000000000001" customHeight="1" x14ac:dyDescent="0.25"/>
    <row r="3190" ht="17.100000000000001" customHeight="1" x14ac:dyDescent="0.25"/>
    <row r="3191" ht="17.100000000000001" customHeight="1" x14ac:dyDescent="0.25"/>
    <row r="3192" ht="17.100000000000001" customHeight="1" x14ac:dyDescent="0.25"/>
    <row r="3193" ht="17.100000000000001" customHeight="1" x14ac:dyDescent="0.25"/>
    <row r="3194" ht="17.100000000000001" customHeight="1" x14ac:dyDescent="0.25"/>
    <row r="3195" ht="17.100000000000001" customHeight="1" x14ac:dyDescent="0.25"/>
    <row r="3196" ht="17.100000000000001" customHeight="1" x14ac:dyDescent="0.25"/>
    <row r="3197" ht="17.100000000000001" customHeight="1" x14ac:dyDescent="0.25"/>
    <row r="3198" ht="17.100000000000001" customHeight="1" x14ac:dyDescent="0.25"/>
    <row r="3199" ht="17.100000000000001" customHeight="1" x14ac:dyDescent="0.25"/>
    <row r="3200" ht="17.100000000000001" customHeight="1" x14ac:dyDescent="0.25"/>
    <row r="3201" ht="17.100000000000001" customHeight="1" x14ac:dyDescent="0.25"/>
    <row r="3202" ht="17.100000000000001" customHeight="1" x14ac:dyDescent="0.25"/>
    <row r="3203" ht="17.100000000000001" customHeight="1" x14ac:dyDescent="0.25"/>
    <row r="3204" ht="17.100000000000001" customHeight="1" x14ac:dyDescent="0.25"/>
    <row r="3205" ht="17.100000000000001" customHeight="1" x14ac:dyDescent="0.25"/>
    <row r="3206" ht="17.100000000000001" customHeight="1" x14ac:dyDescent="0.25"/>
    <row r="3207" ht="17.100000000000001" customHeight="1" x14ac:dyDescent="0.25"/>
    <row r="3208" ht="17.100000000000001" customHeight="1" x14ac:dyDescent="0.25"/>
    <row r="3209" ht="17.100000000000001" customHeight="1" x14ac:dyDescent="0.25"/>
    <row r="3210" ht="17.100000000000001" customHeight="1" x14ac:dyDescent="0.25"/>
    <row r="3211" ht="17.100000000000001" customHeight="1" x14ac:dyDescent="0.25"/>
    <row r="3212" ht="17.100000000000001" customHeight="1" x14ac:dyDescent="0.25"/>
    <row r="3213" ht="17.100000000000001" customHeight="1" x14ac:dyDescent="0.25"/>
    <row r="3214" ht="17.100000000000001" customHeight="1" x14ac:dyDescent="0.25"/>
    <row r="3215" ht="17.100000000000001" customHeight="1" x14ac:dyDescent="0.25"/>
    <row r="3216" ht="17.100000000000001" customHeight="1" x14ac:dyDescent="0.25"/>
    <row r="3217" ht="17.100000000000001" customHeight="1" x14ac:dyDescent="0.25"/>
    <row r="3218" ht="17.100000000000001" customHeight="1" x14ac:dyDescent="0.25"/>
    <row r="3219" ht="17.100000000000001" customHeight="1" x14ac:dyDescent="0.25"/>
    <row r="3220" ht="17.100000000000001" customHeight="1" x14ac:dyDescent="0.25"/>
    <row r="3221" ht="17.100000000000001" customHeight="1" x14ac:dyDescent="0.25"/>
    <row r="3222" ht="17.100000000000001" customHeight="1" x14ac:dyDescent="0.25"/>
    <row r="3223" ht="17.100000000000001" customHeight="1" x14ac:dyDescent="0.25"/>
    <row r="3224" ht="17.100000000000001" customHeight="1" x14ac:dyDescent="0.25"/>
    <row r="3225" ht="17.100000000000001" customHeight="1" x14ac:dyDescent="0.25"/>
    <row r="3226" ht="17.100000000000001" customHeight="1" x14ac:dyDescent="0.25"/>
    <row r="3227" ht="17.100000000000001" customHeight="1" x14ac:dyDescent="0.25"/>
    <row r="3228" ht="17.100000000000001" customHeight="1" x14ac:dyDescent="0.25"/>
    <row r="3229" ht="17.100000000000001" customHeight="1" x14ac:dyDescent="0.25"/>
    <row r="3230" ht="17.100000000000001" customHeight="1" x14ac:dyDescent="0.25"/>
    <row r="3231" ht="17.100000000000001" customHeight="1" x14ac:dyDescent="0.25"/>
    <row r="3232" ht="17.100000000000001" customHeight="1" x14ac:dyDescent="0.25"/>
    <row r="3233" ht="17.100000000000001" customHeight="1" x14ac:dyDescent="0.25"/>
    <row r="3234" ht="17.100000000000001" customHeight="1" x14ac:dyDescent="0.25"/>
    <row r="3235" ht="17.100000000000001" customHeight="1" x14ac:dyDescent="0.25"/>
    <row r="3236" ht="17.100000000000001" customHeight="1" x14ac:dyDescent="0.25"/>
    <row r="3237" ht="17.100000000000001" customHeight="1" x14ac:dyDescent="0.25"/>
    <row r="3238" ht="17.100000000000001" customHeight="1" x14ac:dyDescent="0.25"/>
    <row r="3239" ht="17.100000000000001" customHeight="1" x14ac:dyDescent="0.25"/>
    <row r="3240" ht="17.100000000000001" customHeight="1" x14ac:dyDescent="0.25"/>
    <row r="3241" ht="17.100000000000001" customHeight="1" x14ac:dyDescent="0.25"/>
    <row r="3242" ht="17.100000000000001" customHeight="1" x14ac:dyDescent="0.25"/>
    <row r="3243" ht="17.100000000000001" customHeight="1" x14ac:dyDescent="0.25"/>
    <row r="3244" ht="17.100000000000001" customHeight="1" x14ac:dyDescent="0.25"/>
    <row r="3245" ht="17.100000000000001" customHeight="1" x14ac:dyDescent="0.25"/>
    <row r="3246" ht="17.100000000000001" customHeight="1" x14ac:dyDescent="0.25"/>
    <row r="3247" ht="17.100000000000001" customHeight="1" x14ac:dyDescent="0.25"/>
    <row r="3248" ht="17.100000000000001" customHeight="1" x14ac:dyDescent="0.25"/>
    <row r="3249" ht="17.100000000000001" customHeight="1" x14ac:dyDescent="0.25"/>
    <row r="3250" ht="17.100000000000001" customHeight="1" x14ac:dyDescent="0.25"/>
    <row r="3251" ht="17.100000000000001" customHeight="1" x14ac:dyDescent="0.25"/>
    <row r="3252" ht="17.100000000000001" customHeight="1" x14ac:dyDescent="0.25"/>
    <row r="3253" ht="17.100000000000001" customHeight="1" x14ac:dyDescent="0.25"/>
    <row r="3254" ht="17.100000000000001" customHeight="1" x14ac:dyDescent="0.25"/>
    <row r="3255" ht="17.100000000000001" customHeight="1" x14ac:dyDescent="0.25"/>
    <row r="3256" ht="17.100000000000001" customHeight="1" x14ac:dyDescent="0.25"/>
    <row r="3257" ht="17.100000000000001" customHeight="1" x14ac:dyDescent="0.25"/>
    <row r="3258" ht="17.100000000000001" customHeight="1" x14ac:dyDescent="0.25"/>
    <row r="3259" ht="17.100000000000001" customHeight="1" x14ac:dyDescent="0.25"/>
    <row r="3260" ht="17.100000000000001" customHeight="1" x14ac:dyDescent="0.25"/>
    <row r="3261" ht="17.100000000000001" customHeight="1" x14ac:dyDescent="0.25"/>
    <row r="3262" ht="17.100000000000001" customHeight="1" x14ac:dyDescent="0.25"/>
    <row r="3263" ht="17.100000000000001" customHeight="1" x14ac:dyDescent="0.25"/>
    <row r="3264" ht="17.100000000000001" customHeight="1" x14ac:dyDescent="0.25"/>
    <row r="3265" ht="17.100000000000001" customHeight="1" x14ac:dyDescent="0.25"/>
    <row r="3266" ht="17.100000000000001" customHeight="1" x14ac:dyDescent="0.25"/>
    <row r="3267" ht="17.100000000000001" customHeight="1" x14ac:dyDescent="0.25"/>
    <row r="3268" ht="17.100000000000001" customHeight="1" x14ac:dyDescent="0.25"/>
    <row r="3269" ht="17.100000000000001" customHeight="1" x14ac:dyDescent="0.25"/>
    <row r="3270" ht="17.100000000000001" customHeight="1" x14ac:dyDescent="0.25"/>
    <row r="3271" ht="17.100000000000001" customHeight="1" x14ac:dyDescent="0.25"/>
    <row r="3272" ht="17.100000000000001" customHeight="1" x14ac:dyDescent="0.25"/>
    <row r="3273" ht="17.100000000000001" customHeight="1" x14ac:dyDescent="0.25"/>
    <row r="3274" ht="17.100000000000001" customHeight="1" x14ac:dyDescent="0.25"/>
    <row r="3275" ht="17.100000000000001" customHeight="1" x14ac:dyDescent="0.25"/>
    <row r="3276" ht="17.100000000000001" customHeight="1" x14ac:dyDescent="0.25"/>
    <row r="3277" ht="17.100000000000001" customHeight="1" x14ac:dyDescent="0.25"/>
    <row r="3278" ht="17.100000000000001" customHeight="1" x14ac:dyDescent="0.25"/>
    <row r="3279" ht="17.100000000000001" customHeight="1" x14ac:dyDescent="0.25"/>
    <row r="3280" ht="17.100000000000001" customHeight="1" x14ac:dyDescent="0.25"/>
    <row r="3281" ht="17.100000000000001" customHeight="1" x14ac:dyDescent="0.25"/>
    <row r="3282" ht="17.100000000000001" customHeight="1" x14ac:dyDescent="0.25"/>
    <row r="3283" ht="17.100000000000001" customHeight="1" x14ac:dyDescent="0.25"/>
    <row r="3284" ht="17.100000000000001" customHeight="1" x14ac:dyDescent="0.25"/>
    <row r="3285" ht="17.100000000000001" customHeight="1" x14ac:dyDescent="0.25"/>
    <row r="3286" ht="17.100000000000001" customHeight="1" x14ac:dyDescent="0.25"/>
    <row r="3287" ht="17.100000000000001" customHeight="1" x14ac:dyDescent="0.25"/>
    <row r="3288" ht="17.100000000000001" customHeight="1" x14ac:dyDescent="0.25"/>
    <row r="3289" ht="17.100000000000001" customHeight="1" x14ac:dyDescent="0.25"/>
    <row r="3290" ht="17.100000000000001" customHeight="1" x14ac:dyDescent="0.25"/>
    <row r="3291" ht="17.100000000000001" customHeight="1" x14ac:dyDescent="0.25"/>
    <row r="3292" ht="17.100000000000001" customHeight="1" x14ac:dyDescent="0.25"/>
    <row r="3293" ht="17.100000000000001" customHeight="1" x14ac:dyDescent="0.25"/>
    <row r="3294" ht="17.100000000000001" customHeight="1" x14ac:dyDescent="0.25"/>
    <row r="3295" ht="17.100000000000001" customHeight="1" x14ac:dyDescent="0.25"/>
    <row r="3296" ht="17.100000000000001" customHeight="1" x14ac:dyDescent="0.25"/>
    <row r="3297" ht="17.100000000000001" customHeight="1" x14ac:dyDescent="0.25"/>
    <row r="3298" ht="17.100000000000001" customHeight="1" x14ac:dyDescent="0.25"/>
    <row r="3299" ht="17.100000000000001" customHeight="1" x14ac:dyDescent="0.25"/>
    <row r="3300" ht="17.100000000000001" customHeight="1" x14ac:dyDescent="0.25"/>
    <row r="3301" ht="17.100000000000001" customHeight="1" x14ac:dyDescent="0.25"/>
    <row r="3302" ht="17.100000000000001" customHeight="1" x14ac:dyDescent="0.25"/>
    <row r="3303" ht="17.100000000000001" customHeight="1" x14ac:dyDescent="0.25"/>
    <row r="3304" ht="17.100000000000001" customHeight="1" x14ac:dyDescent="0.25"/>
    <row r="3305" ht="17.100000000000001" customHeight="1" x14ac:dyDescent="0.25"/>
    <row r="3306" ht="17.100000000000001" customHeight="1" x14ac:dyDescent="0.25"/>
    <row r="3307" ht="17.100000000000001" customHeight="1" x14ac:dyDescent="0.25"/>
    <row r="3308" ht="17.100000000000001" customHeight="1" x14ac:dyDescent="0.25"/>
    <row r="3309" ht="17.100000000000001" customHeight="1" x14ac:dyDescent="0.25"/>
    <row r="3310" ht="17.100000000000001" customHeight="1" x14ac:dyDescent="0.25"/>
    <row r="3311" ht="17.100000000000001" customHeight="1" x14ac:dyDescent="0.25"/>
    <row r="3312" ht="17.100000000000001" customHeight="1" x14ac:dyDescent="0.25"/>
    <row r="3313" ht="17.100000000000001" customHeight="1" x14ac:dyDescent="0.25"/>
    <row r="3314" ht="17.100000000000001" customHeight="1" x14ac:dyDescent="0.25"/>
    <row r="3315" ht="17.100000000000001" customHeight="1" x14ac:dyDescent="0.25"/>
    <row r="3316" ht="17.100000000000001" customHeight="1" x14ac:dyDescent="0.25"/>
    <row r="3317" ht="17.100000000000001" customHeight="1" x14ac:dyDescent="0.25"/>
    <row r="3318" ht="17.100000000000001" customHeight="1" x14ac:dyDescent="0.25"/>
    <row r="3319" ht="17.100000000000001" customHeight="1" x14ac:dyDescent="0.25"/>
    <row r="3320" ht="17.100000000000001" customHeight="1" x14ac:dyDescent="0.25"/>
    <row r="3321" ht="17.100000000000001" customHeight="1" x14ac:dyDescent="0.25"/>
    <row r="3322" ht="17.100000000000001" customHeight="1" x14ac:dyDescent="0.25"/>
    <row r="3323" ht="17.100000000000001" customHeight="1" x14ac:dyDescent="0.25"/>
    <row r="3324" ht="17.100000000000001" customHeight="1" x14ac:dyDescent="0.25"/>
    <row r="3325" ht="17.100000000000001" customHeight="1" x14ac:dyDescent="0.25"/>
    <row r="3326" ht="17.100000000000001" customHeight="1" x14ac:dyDescent="0.25"/>
    <row r="3327" ht="17.100000000000001" customHeight="1" x14ac:dyDescent="0.25"/>
    <row r="3328" ht="17.100000000000001" customHeight="1" x14ac:dyDescent="0.25"/>
    <row r="3329" ht="17.100000000000001" customHeight="1" x14ac:dyDescent="0.25"/>
    <row r="3330" ht="17.100000000000001" customHeight="1" x14ac:dyDescent="0.25"/>
    <row r="3331" ht="17.100000000000001" customHeight="1" x14ac:dyDescent="0.25"/>
    <row r="3332" ht="17.100000000000001" customHeight="1" x14ac:dyDescent="0.25"/>
    <row r="3333" ht="17.100000000000001" customHeight="1" x14ac:dyDescent="0.25"/>
    <row r="3334" ht="17.100000000000001" customHeight="1" x14ac:dyDescent="0.25"/>
    <row r="3335" ht="17.100000000000001" customHeight="1" x14ac:dyDescent="0.25"/>
    <row r="3336" ht="17.100000000000001" customHeight="1" x14ac:dyDescent="0.25"/>
    <row r="3337" ht="17.100000000000001" customHeight="1" x14ac:dyDescent="0.25"/>
    <row r="3338" ht="17.100000000000001" customHeight="1" x14ac:dyDescent="0.25"/>
    <row r="3339" ht="17.100000000000001" customHeight="1" x14ac:dyDescent="0.25"/>
    <row r="3340" ht="17.100000000000001" customHeight="1" x14ac:dyDescent="0.25"/>
    <row r="3341" ht="17.100000000000001" customHeight="1" x14ac:dyDescent="0.25"/>
    <row r="3342" ht="17.100000000000001" customHeight="1" x14ac:dyDescent="0.25"/>
    <row r="3343" ht="17.100000000000001" customHeight="1" x14ac:dyDescent="0.25"/>
    <row r="3344" ht="17.100000000000001" customHeight="1" x14ac:dyDescent="0.25"/>
    <row r="3345" ht="17.100000000000001" customHeight="1" x14ac:dyDescent="0.25"/>
    <row r="3346" ht="17.100000000000001" customHeight="1" x14ac:dyDescent="0.25"/>
    <row r="3347" ht="17.100000000000001" customHeight="1" x14ac:dyDescent="0.25"/>
    <row r="3348" ht="17.100000000000001" customHeight="1" x14ac:dyDescent="0.25"/>
    <row r="3349" ht="17.100000000000001" customHeight="1" x14ac:dyDescent="0.25"/>
    <row r="3350" ht="17.100000000000001" customHeight="1" x14ac:dyDescent="0.25"/>
    <row r="3351" ht="17.100000000000001" customHeight="1" x14ac:dyDescent="0.25"/>
    <row r="3352" ht="17.100000000000001" customHeight="1" x14ac:dyDescent="0.25"/>
    <row r="3353" ht="17.100000000000001" customHeight="1" x14ac:dyDescent="0.25"/>
    <row r="3354" ht="17.100000000000001" customHeight="1" x14ac:dyDescent="0.25"/>
    <row r="3355" ht="17.100000000000001" customHeight="1" x14ac:dyDescent="0.25"/>
    <row r="3356" ht="17.100000000000001" customHeight="1" x14ac:dyDescent="0.25"/>
    <row r="3357" ht="17.100000000000001" customHeight="1" x14ac:dyDescent="0.25"/>
    <row r="3358" ht="17.100000000000001" customHeight="1" x14ac:dyDescent="0.25"/>
    <row r="3359" ht="17.100000000000001" customHeight="1" x14ac:dyDescent="0.25"/>
    <row r="3360" ht="17.100000000000001" customHeight="1" x14ac:dyDescent="0.25"/>
    <row r="3361" ht="17.100000000000001" customHeight="1" x14ac:dyDescent="0.25"/>
    <row r="3362" ht="17.100000000000001" customHeight="1" x14ac:dyDescent="0.25"/>
    <row r="3363" ht="17.100000000000001" customHeight="1" x14ac:dyDescent="0.25"/>
    <row r="3364" ht="17.100000000000001" customHeight="1" x14ac:dyDescent="0.25"/>
    <row r="3365" ht="17.100000000000001" customHeight="1" x14ac:dyDescent="0.25"/>
    <row r="3366" ht="17.100000000000001" customHeight="1" x14ac:dyDescent="0.25"/>
    <row r="3367" ht="17.100000000000001" customHeight="1" x14ac:dyDescent="0.25"/>
    <row r="3368" ht="17.100000000000001" customHeight="1" x14ac:dyDescent="0.25"/>
    <row r="3369" ht="17.100000000000001" customHeight="1" x14ac:dyDescent="0.25"/>
    <row r="3370" ht="17.100000000000001" customHeight="1" x14ac:dyDescent="0.25"/>
    <row r="3371" ht="17.100000000000001" customHeight="1" x14ac:dyDescent="0.25"/>
    <row r="3372" ht="17.100000000000001" customHeight="1" x14ac:dyDescent="0.25"/>
    <row r="3373" ht="17.100000000000001" customHeight="1" x14ac:dyDescent="0.25"/>
    <row r="3374" ht="17.100000000000001" customHeight="1" x14ac:dyDescent="0.25"/>
    <row r="3375" ht="17.100000000000001" customHeight="1" x14ac:dyDescent="0.25"/>
    <row r="3376" ht="17.100000000000001" customHeight="1" x14ac:dyDescent="0.25"/>
    <row r="3377" ht="17.100000000000001" customHeight="1" x14ac:dyDescent="0.25"/>
    <row r="3378" ht="17.100000000000001" customHeight="1" x14ac:dyDescent="0.25"/>
    <row r="3379" ht="17.100000000000001" customHeight="1" x14ac:dyDescent="0.25"/>
    <row r="3380" ht="17.100000000000001" customHeight="1" x14ac:dyDescent="0.25"/>
    <row r="3381" ht="17.100000000000001" customHeight="1" x14ac:dyDescent="0.25"/>
    <row r="3382" ht="17.100000000000001" customHeight="1" x14ac:dyDescent="0.25"/>
    <row r="3383" ht="17.100000000000001" customHeight="1" x14ac:dyDescent="0.25"/>
    <row r="3384" ht="17.100000000000001" customHeight="1" x14ac:dyDescent="0.25"/>
    <row r="3385" ht="17.100000000000001" customHeight="1" x14ac:dyDescent="0.25"/>
    <row r="3386" ht="17.100000000000001" customHeight="1" x14ac:dyDescent="0.25"/>
    <row r="3387" ht="17.100000000000001" customHeight="1" x14ac:dyDescent="0.25"/>
    <row r="3388" ht="17.100000000000001" customHeight="1" x14ac:dyDescent="0.25"/>
    <row r="3389" ht="17.100000000000001" customHeight="1" x14ac:dyDescent="0.25"/>
    <row r="3390" ht="17.100000000000001" customHeight="1" x14ac:dyDescent="0.25"/>
    <row r="3391" ht="17.100000000000001" customHeight="1" x14ac:dyDescent="0.25"/>
    <row r="3392" ht="17.100000000000001" customHeight="1" x14ac:dyDescent="0.25"/>
    <row r="3393" ht="17.100000000000001" customHeight="1" x14ac:dyDescent="0.25"/>
    <row r="3394" ht="17.100000000000001" customHeight="1" x14ac:dyDescent="0.25"/>
    <row r="3395" ht="17.100000000000001" customHeight="1" x14ac:dyDescent="0.25"/>
    <row r="3396" ht="17.100000000000001" customHeight="1" x14ac:dyDescent="0.25"/>
    <row r="3397" ht="17.100000000000001" customHeight="1" x14ac:dyDescent="0.25"/>
    <row r="3398" ht="17.100000000000001" customHeight="1" x14ac:dyDescent="0.25"/>
    <row r="3399" ht="17.100000000000001" customHeight="1" x14ac:dyDescent="0.25"/>
    <row r="3400" ht="17.100000000000001" customHeight="1" x14ac:dyDescent="0.25"/>
    <row r="3401" ht="17.100000000000001" customHeight="1" x14ac:dyDescent="0.25"/>
    <row r="3402" ht="17.100000000000001" customHeight="1" x14ac:dyDescent="0.25"/>
    <row r="3403" ht="17.100000000000001" customHeight="1" x14ac:dyDescent="0.25"/>
    <row r="3404" ht="17.100000000000001" customHeight="1" x14ac:dyDescent="0.25"/>
    <row r="3405" ht="17.100000000000001" customHeight="1" x14ac:dyDescent="0.25"/>
    <row r="3406" ht="17.100000000000001" customHeight="1" x14ac:dyDescent="0.25"/>
    <row r="3407" ht="17.100000000000001" customHeight="1" x14ac:dyDescent="0.25"/>
    <row r="3408" ht="17.100000000000001" customHeight="1" x14ac:dyDescent="0.25"/>
    <row r="3409" ht="17.100000000000001" customHeight="1" x14ac:dyDescent="0.25"/>
    <row r="3410" ht="17.100000000000001" customHeight="1" x14ac:dyDescent="0.25"/>
    <row r="3411" ht="17.100000000000001" customHeight="1" x14ac:dyDescent="0.25"/>
    <row r="3412" ht="17.100000000000001" customHeight="1" x14ac:dyDescent="0.25"/>
    <row r="3413" ht="17.100000000000001" customHeight="1" x14ac:dyDescent="0.25"/>
    <row r="3414" ht="17.100000000000001" customHeight="1" x14ac:dyDescent="0.25"/>
    <row r="3415" ht="17.100000000000001" customHeight="1" x14ac:dyDescent="0.25"/>
    <row r="3416" ht="17.100000000000001" customHeight="1" x14ac:dyDescent="0.25"/>
    <row r="3417" ht="17.100000000000001" customHeight="1" x14ac:dyDescent="0.25"/>
    <row r="3418" ht="17.100000000000001" customHeight="1" x14ac:dyDescent="0.25"/>
    <row r="3419" ht="17.100000000000001" customHeight="1" x14ac:dyDescent="0.25"/>
    <row r="3420" ht="17.100000000000001" customHeight="1" x14ac:dyDescent="0.25"/>
    <row r="3421" ht="17.100000000000001" customHeight="1" x14ac:dyDescent="0.25"/>
    <row r="3422" ht="17.100000000000001" customHeight="1" x14ac:dyDescent="0.25"/>
    <row r="3423" ht="17.100000000000001" customHeight="1" x14ac:dyDescent="0.25"/>
    <row r="3424" ht="17.100000000000001" customHeight="1" x14ac:dyDescent="0.25"/>
    <row r="3425" ht="17.100000000000001" customHeight="1" x14ac:dyDescent="0.25"/>
    <row r="3426" ht="17.100000000000001" customHeight="1" x14ac:dyDescent="0.25"/>
    <row r="3427" ht="17.100000000000001" customHeight="1" x14ac:dyDescent="0.25"/>
    <row r="3428" ht="17.100000000000001" customHeight="1" x14ac:dyDescent="0.25"/>
    <row r="3429" ht="17.100000000000001" customHeight="1" x14ac:dyDescent="0.25"/>
    <row r="3430" ht="17.100000000000001" customHeight="1" x14ac:dyDescent="0.25"/>
    <row r="3431" ht="17.100000000000001" customHeight="1" x14ac:dyDescent="0.25"/>
    <row r="3432" ht="17.100000000000001" customHeight="1" x14ac:dyDescent="0.25"/>
    <row r="3433" ht="17.100000000000001" customHeight="1" x14ac:dyDescent="0.25"/>
    <row r="3434" ht="17.100000000000001" customHeight="1" x14ac:dyDescent="0.25"/>
    <row r="3435" ht="17.100000000000001" customHeight="1" x14ac:dyDescent="0.25"/>
    <row r="3436" ht="17.100000000000001" customHeight="1" x14ac:dyDescent="0.25"/>
    <row r="3437" ht="17.100000000000001" customHeight="1" x14ac:dyDescent="0.25"/>
    <row r="3438" ht="17.100000000000001" customHeight="1" x14ac:dyDescent="0.25"/>
    <row r="3439" ht="17.100000000000001" customHeight="1" x14ac:dyDescent="0.25"/>
    <row r="3440" ht="17.100000000000001" customHeight="1" x14ac:dyDescent="0.25"/>
    <row r="3441" ht="17.100000000000001" customHeight="1" x14ac:dyDescent="0.25"/>
    <row r="3442" ht="17.100000000000001" customHeight="1" x14ac:dyDescent="0.25"/>
    <row r="3443" ht="17.100000000000001" customHeight="1" x14ac:dyDescent="0.25"/>
    <row r="3444" ht="17.100000000000001" customHeight="1" x14ac:dyDescent="0.25"/>
    <row r="3445" ht="17.100000000000001" customHeight="1" x14ac:dyDescent="0.25"/>
    <row r="3446" ht="17.100000000000001" customHeight="1" x14ac:dyDescent="0.25"/>
    <row r="3447" ht="17.100000000000001" customHeight="1" x14ac:dyDescent="0.25"/>
    <row r="3448" ht="17.100000000000001" customHeight="1" x14ac:dyDescent="0.25"/>
    <row r="3449" ht="17.100000000000001" customHeight="1" x14ac:dyDescent="0.25"/>
    <row r="3450" ht="17.100000000000001" customHeight="1" x14ac:dyDescent="0.25"/>
    <row r="3451" ht="17.100000000000001" customHeight="1" x14ac:dyDescent="0.25"/>
    <row r="3452" ht="17.100000000000001" customHeight="1" x14ac:dyDescent="0.25"/>
    <row r="3453" ht="17.100000000000001" customHeight="1" x14ac:dyDescent="0.25"/>
    <row r="3454" ht="17.100000000000001" customHeight="1" x14ac:dyDescent="0.25"/>
    <row r="3455" ht="17.100000000000001" customHeight="1" x14ac:dyDescent="0.25"/>
    <row r="3456" ht="17.100000000000001" customHeight="1" x14ac:dyDescent="0.25"/>
    <row r="3457" ht="17.100000000000001" customHeight="1" x14ac:dyDescent="0.25"/>
    <row r="3458" ht="17.100000000000001" customHeight="1" x14ac:dyDescent="0.25"/>
    <row r="3459" ht="17.100000000000001" customHeight="1" x14ac:dyDescent="0.25"/>
    <row r="3460" ht="17.100000000000001" customHeight="1" x14ac:dyDescent="0.25"/>
    <row r="3461" ht="17.100000000000001" customHeight="1" x14ac:dyDescent="0.25"/>
    <row r="3462" ht="17.100000000000001" customHeight="1" x14ac:dyDescent="0.25"/>
    <row r="3463" ht="17.100000000000001" customHeight="1" x14ac:dyDescent="0.25"/>
    <row r="3464" ht="17.100000000000001" customHeight="1" x14ac:dyDescent="0.25"/>
    <row r="3465" ht="17.100000000000001" customHeight="1" x14ac:dyDescent="0.25"/>
    <row r="3466" ht="17.100000000000001" customHeight="1" x14ac:dyDescent="0.25"/>
    <row r="3467" ht="17.100000000000001" customHeight="1" x14ac:dyDescent="0.25"/>
    <row r="3468" ht="17.100000000000001" customHeight="1" x14ac:dyDescent="0.25"/>
    <row r="3469" ht="17.100000000000001" customHeight="1" x14ac:dyDescent="0.25"/>
    <row r="3470" ht="17.100000000000001" customHeight="1" x14ac:dyDescent="0.25"/>
    <row r="3471" ht="17.100000000000001" customHeight="1" x14ac:dyDescent="0.25"/>
    <row r="3472" ht="17.100000000000001" customHeight="1" x14ac:dyDescent="0.25"/>
    <row r="3473" ht="17.100000000000001" customHeight="1" x14ac:dyDescent="0.25"/>
    <row r="3474" ht="17.100000000000001" customHeight="1" x14ac:dyDescent="0.25"/>
    <row r="3475" ht="17.100000000000001" customHeight="1" x14ac:dyDescent="0.25"/>
    <row r="3476" ht="17.100000000000001" customHeight="1" x14ac:dyDescent="0.25"/>
    <row r="3477" ht="17.100000000000001" customHeight="1" x14ac:dyDescent="0.25"/>
    <row r="3478" ht="17.100000000000001" customHeight="1" x14ac:dyDescent="0.25"/>
    <row r="3479" ht="17.100000000000001" customHeight="1" x14ac:dyDescent="0.25"/>
    <row r="3480" ht="17.100000000000001" customHeight="1" x14ac:dyDescent="0.25"/>
    <row r="3481" ht="17.100000000000001" customHeight="1" x14ac:dyDescent="0.25"/>
    <row r="3482" ht="17.100000000000001" customHeight="1" x14ac:dyDescent="0.25"/>
    <row r="3483" ht="17.100000000000001" customHeight="1" x14ac:dyDescent="0.25"/>
    <row r="3484" ht="17.100000000000001" customHeight="1" x14ac:dyDescent="0.25"/>
    <row r="3485" ht="17.100000000000001" customHeight="1" x14ac:dyDescent="0.25"/>
    <row r="3486" ht="17.100000000000001" customHeight="1" x14ac:dyDescent="0.25"/>
    <row r="3487" ht="17.100000000000001" customHeight="1" x14ac:dyDescent="0.25"/>
    <row r="3488" ht="17.100000000000001" customHeight="1" x14ac:dyDescent="0.25"/>
    <row r="3489" ht="17.100000000000001" customHeight="1" x14ac:dyDescent="0.25"/>
    <row r="3490" ht="17.100000000000001" customHeight="1" x14ac:dyDescent="0.25"/>
    <row r="3491" ht="17.100000000000001" customHeight="1" x14ac:dyDescent="0.25"/>
    <row r="3492" ht="17.100000000000001" customHeight="1" x14ac:dyDescent="0.25"/>
    <row r="3493" ht="17.100000000000001" customHeight="1" x14ac:dyDescent="0.25"/>
    <row r="3494" ht="17.100000000000001" customHeight="1" x14ac:dyDescent="0.25"/>
    <row r="3495" ht="17.100000000000001" customHeight="1" x14ac:dyDescent="0.25"/>
    <row r="3496" ht="17.100000000000001" customHeight="1" x14ac:dyDescent="0.25"/>
    <row r="3497" ht="17.100000000000001" customHeight="1" x14ac:dyDescent="0.25"/>
    <row r="3498" ht="17.100000000000001" customHeight="1" x14ac:dyDescent="0.25"/>
    <row r="3499" ht="17.100000000000001" customHeight="1" x14ac:dyDescent="0.25"/>
    <row r="3500" ht="17.100000000000001" customHeight="1" x14ac:dyDescent="0.25"/>
    <row r="3501" ht="17.100000000000001" customHeight="1" x14ac:dyDescent="0.25"/>
    <row r="3502" ht="17.100000000000001" customHeight="1" x14ac:dyDescent="0.25"/>
    <row r="3503" ht="17.100000000000001" customHeight="1" x14ac:dyDescent="0.25"/>
    <row r="3504" ht="17.100000000000001" customHeight="1" x14ac:dyDescent="0.25"/>
    <row r="3505" ht="17.100000000000001" customHeight="1" x14ac:dyDescent="0.25"/>
    <row r="3506" ht="17.100000000000001" customHeight="1" x14ac:dyDescent="0.25"/>
    <row r="3507" ht="17.100000000000001" customHeight="1" x14ac:dyDescent="0.25"/>
    <row r="3508" ht="17.100000000000001" customHeight="1" x14ac:dyDescent="0.25"/>
    <row r="3509" ht="17.100000000000001" customHeight="1" x14ac:dyDescent="0.25"/>
    <row r="3510" ht="17.100000000000001" customHeight="1" x14ac:dyDescent="0.25"/>
    <row r="3511" ht="17.100000000000001" customHeight="1" x14ac:dyDescent="0.25"/>
    <row r="3512" ht="17.100000000000001" customHeight="1" x14ac:dyDescent="0.25"/>
    <row r="3513" ht="17.100000000000001" customHeight="1" x14ac:dyDescent="0.25"/>
    <row r="3514" ht="17.100000000000001" customHeight="1" x14ac:dyDescent="0.25"/>
    <row r="3515" ht="17.100000000000001" customHeight="1" x14ac:dyDescent="0.25"/>
    <row r="3516" ht="17.100000000000001" customHeight="1" x14ac:dyDescent="0.25"/>
    <row r="3517" ht="17.100000000000001" customHeight="1" x14ac:dyDescent="0.25"/>
    <row r="3518" ht="17.100000000000001" customHeight="1" x14ac:dyDescent="0.25"/>
    <row r="3519" ht="17.100000000000001" customHeight="1" x14ac:dyDescent="0.25"/>
    <row r="3520" ht="17.100000000000001" customHeight="1" x14ac:dyDescent="0.25"/>
    <row r="3521" ht="17.100000000000001" customHeight="1" x14ac:dyDescent="0.25"/>
    <row r="3522" ht="17.100000000000001" customHeight="1" x14ac:dyDescent="0.25"/>
    <row r="3523" ht="17.100000000000001" customHeight="1" x14ac:dyDescent="0.25"/>
    <row r="3524" ht="17.100000000000001" customHeight="1" x14ac:dyDescent="0.25"/>
    <row r="3525" ht="17.100000000000001" customHeight="1" x14ac:dyDescent="0.25"/>
    <row r="3526" ht="17.100000000000001" customHeight="1" x14ac:dyDescent="0.25"/>
    <row r="3527" ht="17.100000000000001" customHeight="1" x14ac:dyDescent="0.25"/>
    <row r="3528" ht="17.100000000000001" customHeight="1" x14ac:dyDescent="0.25"/>
    <row r="3529" ht="17.100000000000001" customHeight="1" x14ac:dyDescent="0.25"/>
    <row r="3530" ht="17.100000000000001" customHeight="1" x14ac:dyDescent="0.25"/>
    <row r="3531" ht="17.100000000000001" customHeight="1" x14ac:dyDescent="0.25"/>
    <row r="3532" ht="17.100000000000001" customHeight="1" x14ac:dyDescent="0.25"/>
    <row r="3533" ht="17.100000000000001" customHeight="1" x14ac:dyDescent="0.25"/>
    <row r="3534" ht="17.100000000000001" customHeight="1" x14ac:dyDescent="0.25"/>
    <row r="3535" ht="17.100000000000001" customHeight="1" x14ac:dyDescent="0.25"/>
    <row r="3536" ht="17.100000000000001" customHeight="1" x14ac:dyDescent="0.25"/>
    <row r="3537" ht="17.100000000000001" customHeight="1" x14ac:dyDescent="0.25"/>
    <row r="3538" ht="17.100000000000001" customHeight="1" x14ac:dyDescent="0.25"/>
    <row r="3539" ht="17.100000000000001" customHeight="1" x14ac:dyDescent="0.25"/>
    <row r="3540" ht="17.100000000000001" customHeight="1" x14ac:dyDescent="0.25"/>
    <row r="3541" ht="17.100000000000001" customHeight="1" x14ac:dyDescent="0.25"/>
    <row r="3542" ht="17.100000000000001" customHeight="1" x14ac:dyDescent="0.25"/>
    <row r="3543" ht="17.100000000000001" customHeight="1" x14ac:dyDescent="0.25"/>
    <row r="3544" ht="17.100000000000001" customHeight="1" x14ac:dyDescent="0.25"/>
    <row r="3545" ht="17.100000000000001" customHeight="1" x14ac:dyDescent="0.25"/>
    <row r="3546" ht="17.100000000000001" customHeight="1" x14ac:dyDescent="0.25"/>
    <row r="3547" ht="17.100000000000001" customHeight="1" x14ac:dyDescent="0.25"/>
    <row r="3548" ht="17.100000000000001" customHeight="1" x14ac:dyDescent="0.25"/>
    <row r="3549" ht="17.100000000000001" customHeight="1" x14ac:dyDescent="0.25"/>
    <row r="3550" ht="17.100000000000001" customHeight="1" x14ac:dyDescent="0.25"/>
    <row r="3551" ht="17.100000000000001" customHeight="1" x14ac:dyDescent="0.25"/>
    <row r="3552" ht="17.100000000000001" customHeight="1" x14ac:dyDescent="0.25"/>
    <row r="3553" ht="17.100000000000001" customHeight="1" x14ac:dyDescent="0.25"/>
    <row r="3554" ht="17.100000000000001" customHeight="1" x14ac:dyDescent="0.25"/>
    <row r="3555" ht="17.100000000000001" customHeight="1" x14ac:dyDescent="0.25"/>
    <row r="3556" ht="17.100000000000001" customHeight="1" x14ac:dyDescent="0.25"/>
    <row r="3557" ht="17.100000000000001" customHeight="1" x14ac:dyDescent="0.25"/>
    <row r="3558" ht="17.100000000000001" customHeight="1" x14ac:dyDescent="0.25"/>
    <row r="3559" ht="17.100000000000001" customHeight="1" x14ac:dyDescent="0.25"/>
    <row r="3560" ht="17.100000000000001" customHeight="1" x14ac:dyDescent="0.25"/>
    <row r="3561" ht="17.100000000000001" customHeight="1" x14ac:dyDescent="0.25"/>
    <row r="3562" ht="17.100000000000001" customHeight="1" x14ac:dyDescent="0.25"/>
    <row r="3563" ht="17.100000000000001" customHeight="1" x14ac:dyDescent="0.25"/>
    <row r="3564" ht="17.100000000000001" customHeight="1" x14ac:dyDescent="0.25"/>
    <row r="3565" ht="17.100000000000001" customHeight="1" x14ac:dyDescent="0.25"/>
    <row r="3566" ht="17.100000000000001" customHeight="1" x14ac:dyDescent="0.25"/>
    <row r="3567" ht="17.100000000000001" customHeight="1" x14ac:dyDescent="0.25"/>
    <row r="3568" ht="17.100000000000001" customHeight="1" x14ac:dyDescent="0.25"/>
    <row r="3569" ht="17.100000000000001" customHeight="1" x14ac:dyDescent="0.25"/>
    <row r="3570" ht="17.100000000000001" customHeight="1" x14ac:dyDescent="0.25"/>
    <row r="3571" ht="17.100000000000001" customHeight="1" x14ac:dyDescent="0.25"/>
    <row r="3572" ht="17.100000000000001" customHeight="1" x14ac:dyDescent="0.25"/>
    <row r="3573" ht="17.100000000000001" customHeight="1" x14ac:dyDescent="0.25"/>
    <row r="3574" ht="17.100000000000001" customHeight="1" x14ac:dyDescent="0.25"/>
    <row r="3575" ht="17.100000000000001" customHeight="1" x14ac:dyDescent="0.25"/>
    <row r="3576" ht="17.100000000000001" customHeight="1" x14ac:dyDescent="0.25"/>
    <row r="3577" ht="17.100000000000001" customHeight="1" x14ac:dyDescent="0.25"/>
    <row r="3578" ht="17.100000000000001" customHeight="1" x14ac:dyDescent="0.25"/>
    <row r="3579" ht="17.100000000000001" customHeight="1" x14ac:dyDescent="0.25"/>
    <row r="3580" ht="17.100000000000001" customHeight="1" x14ac:dyDescent="0.25"/>
    <row r="3581" ht="17.100000000000001" customHeight="1" x14ac:dyDescent="0.25"/>
    <row r="3582" ht="17.100000000000001" customHeight="1" x14ac:dyDescent="0.25"/>
    <row r="3583" ht="17.100000000000001" customHeight="1" x14ac:dyDescent="0.25"/>
    <row r="3584" ht="17.100000000000001" customHeight="1" x14ac:dyDescent="0.25"/>
    <row r="3585" ht="17.100000000000001" customHeight="1" x14ac:dyDescent="0.25"/>
    <row r="3586" ht="17.100000000000001" customHeight="1" x14ac:dyDescent="0.25"/>
    <row r="3587" ht="17.100000000000001" customHeight="1" x14ac:dyDescent="0.25"/>
    <row r="3588" ht="17.100000000000001" customHeight="1" x14ac:dyDescent="0.25"/>
    <row r="3589" ht="17.100000000000001" customHeight="1" x14ac:dyDescent="0.25"/>
    <row r="3590" ht="17.100000000000001" customHeight="1" x14ac:dyDescent="0.25"/>
    <row r="3591" ht="17.100000000000001" customHeight="1" x14ac:dyDescent="0.25"/>
    <row r="3592" ht="17.100000000000001" customHeight="1" x14ac:dyDescent="0.25"/>
    <row r="3593" ht="17.100000000000001" customHeight="1" x14ac:dyDescent="0.25"/>
    <row r="3594" ht="17.100000000000001" customHeight="1" x14ac:dyDescent="0.25"/>
    <row r="3595" ht="17.100000000000001" customHeight="1" x14ac:dyDescent="0.25"/>
    <row r="3596" ht="17.100000000000001" customHeight="1" x14ac:dyDescent="0.25"/>
    <row r="3597" ht="17.100000000000001" customHeight="1" x14ac:dyDescent="0.25"/>
    <row r="3598" ht="17.100000000000001" customHeight="1" x14ac:dyDescent="0.25"/>
    <row r="3599" ht="17.100000000000001" customHeight="1" x14ac:dyDescent="0.25"/>
    <row r="3600" ht="17.100000000000001" customHeight="1" x14ac:dyDescent="0.25"/>
    <row r="3601" ht="17.100000000000001" customHeight="1" x14ac:dyDescent="0.25"/>
    <row r="3602" ht="17.100000000000001" customHeight="1" x14ac:dyDescent="0.25"/>
    <row r="3603" ht="17.100000000000001" customHeight="1" x14ac:dyDescent="0.25"/>
    <row r="3604" ht="17.100000000000001" customHeight="1" x14ac:dyDescent="0.25"/>
    <row r="3605" ht="17.100000000000001" customHeight="1" x14ac:dyDescent="0.25"/>
    <row r="3606" ht="17.100000000000001" customHeight="1" x14ac:dyDescent="0.25"/>
    <row r="3607" ht="17.100000000000001" customHeight="1" x14ac:dyDescent="0.25"/>
    <row r="3608" ht="17.100000000000001" customHeight="1" x14ac:dyDescent="0.25"/>
    <row r="3609" ht="17.100000000000001" customHeight="1" x14ac:dyDescent="0.25"/>
    <row r="3610" ht="17.100000000000001" customHeight="1" x14ac:dyDescent="0.25"/>
    <row r="3611" ht="17.100000000000001" customHeight="1" x14ac:dyDescent="0.25"/>
    <row r="3612" ht="17.100000000000001" customHeight="1" x14ac:dyDescent="0.25"/>
    <row r="3613" ht="17.100000000000001" customHeight="1" x14ac:dyDescent="0.25"/>
    <row r="3614" ht="17.100000000000001" customHeight="1" x14ac:dyDescent="0.25"/>
    <row r="3615" ht="17.100000000000001" customHeight="1" x14ac:dyDescent="0.25"/>
    <row r="3616" ht="17.100000000000001" customHeight="1" x14ac:dyDescent="0.25"/>
    <row r="3617" ht="17.100000000000001" customHeight="1" x14ac:dyDescent="0.25"/>
    <row r="3618" ht="17.100000000000001" customHeight="1" x14ac:dyDescent="0.25"/>
    <row r="3619" ht="17.100000000000001" customHeight="1" x14ac:dyDescent="0.25"/>
    <row r="3620" ht="17.100000000000001" customHeight="1" x14ac:dyDescent="0.25"/>
    <row r="3621" ht="17.100000000000001" customHeight="1" x14ac:dyDescent="0.25"/>
    <row r="3622" ht="17.100000000000001" customHeight="1" x14ac:dyDescent="0.25"/>
    <row r="3623" ht="17.100000000000001" customHeight="1" x14ac:dyDescent="0.25"/>
    <row r="3624" ht="17.100000000000001" customHeight="1" x14ac:dyDescent="0.25"/>
    <row r="3625" ht="17.100000000000001" customHeight="1" x14ac:dyDescent="0.25"/>
    <row r="3626" ht="17.100000000000001" customHeight="1" x14ac:dyDescent="0.25"/>
    <row r="3627" ht="17.100000000000001" customHeight="1" x14ac:dyDescent="0.25"/>
    <row r="3628" ht="17.100000000000001" customHeight="1" x14ac:dyDescent="0.25"/>
    <row r="3629" ht="17.100000000000001" customHeight="1" x14ac:dyDescent="0.25"/>
    <row r="3630" ht="17.100000000000001" customHeight="1" x14ac:dyDescent="0.25"/>
    <row r="3631" ht="17.100000000000001" customHeight="1" x14ac:dyDescent="0.25"/>
    <row r="3632" ht="17.100000000000001" customHeight="1" x14ac:dyDescent="0.25"/>
    <row r="3633" ht="17.100000000000001" customHeight="1" x14ac:dyDescent="0.25"/>
    <row r="3634" ht="17.100000000000001" customHeight="1" x14ac:dyDescent="0.25"/>
    <row r="3635" ht="17.100000000000001" customHeight="1" x14ac:dyDescent="0.25"/>
    <row r="3636" ht="17.100000000000001" customHeight="1" x14ac:dyDescent="0.25"/>
    <row r="3637" ht="17.100000000000001" customHeight="1" x14ac:dyDescent="0.25"/>
    <row r="3638" ht="17.100000000000001" customHeight="1" x14ac:dyDescent="0.25"/>
    <row r="3639" ht="17.100000000000001" customHeight="1" x14ac:dyDescent="0.25"/>
    <row r="3640" ht="17.100000000000001" customHeight="1" x14ac:dyDescent="0.25"/>
    <row r="3641" ht="17.100000000000001" customHeight="1" x14ac:dyDescent="0.25"/>
    <row r="3642" ht="17.100000000000001" customHeight="1" x14ac:dyDescent="0.25"/>
    <row r="3643" ht="17.100000000000001" customHeight="1" x14ac:dyDescent="0.25"/>
    <row r="3644" ht="17.100000000000001" customHeight="1" x14ac:dyDescent="0.25"/>
    <row r="3645" ht="17.100000000000001" customHeight="1" x14ac:dyDescent="0.25"/>
    <row r="3646" ht="17.100000000000001" customHeight="1" x14ac:dyDescent="0.25"/>
    <row r="3647" ht="17.100000000000001" customHeight="1" x14ac:dyDescent="0.25"/>
    <row r="3648" ht="17.100000000000001" customHeight="1" x14ac:dyDescent="0.25"/>
    <row r="3649" ht="17.100000000000001" customHeight="1" x14ac:dyDescent="0.25"/>
    <row r="3650" ht="17.100000000000001" customHeight="1" x14ac:dyDescent="0.25"/>
    <row r="3651" ht="17.100000000000001" customHeight="1" x14ac:dyDescent="0.25"/>
    <row r="3652" ht="17.100000000000001" customHeight="1" x14ac:dyDescent="0.25"/>
    <row r="3653" ht="17.100000000000001" customHeight="1" x14ac:dyDescent="0.25"/>
    <row r="3654" ht="17.100000000000001" customHeight="1" x14ac:dyDescent="0.25"/>
    <row r="3655" ht="17.100000000000001" customHeight="1" x14ac:dyDescent="0.25"/>
    <row r="3656" ht="17.100000000000001" customHeight="1" x14ac:dyDescent="0.25"/>
    <row r="3657" ht="17.100000000000001" customHeight="1" x14ac:dyDescent="0.25"/>
    <row r="3658" ht="17.100000000000001" customHeight="1" x14ac:dyDescent="0.25"/>
    <row r="3659" ht="17.100000000000001" customHeight="1" x14ac:dyDescent="0.25"/>
    <row r="3660" ht="17.100000000000001" customHeight="1" x14ac:dyDescent="0.25"/>
    <row r="3661" ht="17.100000000000001" customHeight="1" x14ac:dyDescent="0.25"/>
    <row r="3662" ht="17.100000000000001" customHeight="1" x14ac:dyDescent="0.25"/>
    <row r="3663" ht="17.100000000000001" customHeight="1" x14ac:dyDescent="0.25"/>
    <row r="3664" ht="17.100000000000001" customHeight="1" x14ac:dyDescent="0.25"/>
    <row r="3665" ht="17.100000000000001" customHeight="1" x14ac:dyDescent="0.25"/>
    <row r="3666" ht="17.100000000000001" customHeight="1" x14ac:dyDescent="0.25"/>
    <row r="3667" ht="17.100000000000001" customHeight="1" x14ac:dyDescent="0.25"/>
    <row r="3668" ht="17.100000000000001" customHeight="1" x14ac:dyDescent="0.25"/>
    <row r="3669" ht="17.100000000000001" customHeight="1" x14ac:dyDescent="0.25"/>
    <row r="3670" ht="17.100000000000001" customHeight="1" x14ac:dyDescent="0.25"/>
    <row r="3671" ht="17.100000000000001" customHeight="1" x14ac:dyDescent="0.25"/>
    <row r="3672" ht="17.100000000000001" customHeight="1" x14ac:dyDescent="0.25"/>
    <row r="3673" ht="17.100000000000001" customHeight="1" x14ac:dyDescent="0.25"/>
    <row r="3674" ht="17.100000000000001" customHeight="1" x14ac:dyDescent="0.25"/>
    <row r="3675" ht="17.100000000000001" customHeight="1" x14ac:dyDescent="0.25"/>
    <row r="3676" ht="17.100000000000001" customHeight="1" x14ac:dyDescent="0.25"/>
    <row r="3677" ht="17.100000000000001" customHeight="1" x14ac:dyDescent="0.25"/>
    <row r="3678" ht="17.100000000000001" customHeight="1" x14ac:dyDescent="0.25"/>
    <row r="3679" ht="17.100000000000001" customHeight="1" x14ac:dyDescent="0.25"/>
    <row r="3680" ht="17.100000000000001" customHeight="1" x14ac:dyDescent="0.25"/>
    <row r="3681" ht="17.100000000000001" customHeight="1" x14ac:dyDescent="0.25"/>
    <row r="3682" ht="17.100000000000001" customHeight="1" x14ac:dyDescent="0.25"/>
    <row r="3683" ht="17.100000000000001" customHeight="1" x14ac:dyDescent="0.25"/>
    <row r="3684" ht="17.100000000000001" customHeight="1" x14ac:dyDescent="0.25"/>
    <row r="3685" ht="17.100000000000001" customHeight="1" x14ac:dyDescent="0.25"/>
    <row r="3686" ht="17.100000000000001" customHeight="1" x14ac:dyDescent="0.25"/>
    <row r="3687" ht="17.100000000000001" customHeight="1" x14ac:dyDescent="0.25"/>
    <row r="3688" ht="17.100000000000001" customHeight="1" x14ac:dyDescent="0.25"/>
    <row r="3689" ht="17.100000000000001" customHeight="1" x14ac:dyDescent="0.25"/>
    <row r="3690" ht="17.100000000000001" customHeight="1" x14ac:dyDescent="0.25"/>
    <row r="3691" ht="17.100000000000001" customHeight="1" x14ac:dyDescent="0.25"/>
    <row r="3692" ht="17.100000000000001" customHeight="1" x14ac:dyDescent="0.25"/>
    <row r="3693" ht="17.100000000000001" customHeight="1" x14ac:dyDescent="0.25"/>
    <row r="3694" ht="17.100000000000001" customHeight="1" x14ac:dyDescent="0.25"/>
    <row r="3695" ht="17.100000000000001" customHeight="1" x14ac:dyDescent="0.25"/>
    <row r="3696" ht="17.100000000000001" customHeight="1" x14ac:dyDescent="0.25"/>
    <row r="3697" ht="17.100000000000001" customHeight="1" x14ac:dyDescent="0.25"/>
    <row r="3698" ht="17.100000000000001" customHeight="1" x14ac:dyDescent="0.25"/>
    <row r="3699" ht="17.100000000000001" customHeight="1" x14ac:dyDescent="0.25"/>
    <row r="3700" ht="17.100000000000001" customHeight="1" x14ac:dyDescent="0.25"/>
    <row r="3701" ht="17.100000000000001" customHeight="1" x14ac:dyDescent="0.25"/>
    <row r="3702" ht="17.100000000000001" customHeight="1" x14ac:dyDescent="0.25"/>
    <row r="3703" ht="17.100000000000001" customHeight="1" x14ac:dyDescent="0.25"/>
    <row r="3704" ht="17.100000000000001" customHeight="1" x14ac:dyDescent="0.25"/>
    <row r="3705" ht="17.100000000000001" customHeight="1" x14ac:dyDescent="0.25"/>
    <row r="3706" ht="17.100000000000001" customHeight="1" x14ac:dyDescent="0.25"/>
    <row r="3707" ht="17.100000000000001" customHeight="1" x14ac:dyDescent="0.25"/>
    <row r="3708" ht="17.100000000000001" customHeight="1" x14ac:dyDescent="0.25"/>
    <row r="3709" ht="17.100000000000001" customHeight="1" x14ac:dyDescent="0.25"/>
    <row r="3710" ht="17.100000000000001" customHeight="1" x14ac:dyDescent="0.25"/>
    <row r="3711" ht="17.100000000000001" customHeight="1" x14ac:dyDescent="0.25"/>
    <row r="3712" ht="17.100000000000001" customHeight="1" x14ac:dyDescent="0.25"/>
    <row r="3713" ht="17.100000000000001" customHeight="1" x14ac:dyDescent="0.25"/>
    <row r="3714" ht="17.100000000000001" customHeight="1" x14ac:dyDescent="0.25"/>
    <row r="3715" ht="17.100000000000001" customHeight="1" x14ac:dyDescent="0.25"/>
    <row r="3716" ht="17.100000000000001" customHeight="1" x14ac:dyDescent="0.25"/>
    <row r="3717" ht="17.100000000000001" customHeight="1" x14ac:dyDescent="0.25"/>
    <row r="3718" ht="17.100000000000001" customHeight="1" x14ac:dyDescent="0.25"/>
    <row r="3719" ht="17.100000000000001" customHeight="1" x14ac:dyDescent="0.25"/>
    <row r="3720" ht="17.100000000000001" customHeight="1" x14ac:dyDescent="0.25"/>
    <row r="3721" ht="17.100000000000001" customHeight="1" x14ac:dyDescent="0.25"/>
    <row r="3722" ht="17.100000000000001" customHeight="1" x14ac:dyDescent="0.25"/>
    <row r="3723" ht="17.100000000000001" customHeight="1" x14ac:dyDescent="0.25"/>
    <row r="3724" ht="17.100000000000001" customHeight="1" x14ac:dyDescent="0.25"/>
    <row r="3725" ht="17.100000000000001" customHeight="1" x14ac:dyDescent="0.25"/>
    <row r="3726" ht="17.100000000000001" customHeight="1" x14ac:dyDescent="0.25"/>
    <row r="3727" ht="17.100000000000001" customHeight="1" x14ac:dyDescent="0.25"/>
    <row r="3728" ht="17.100000000000001" customHeight="1" x14ac:dyDescent="0.25"/>
    <row r="3729" ht="17.100000000000001" customHeight="1" x14ac:dyDescent="0.25"/>
    <row r="3730" ht="17.100000000000001" customHeight="1" x14ac:dyDescent="0.25"/>
    <row r="3731" ht="17.100000000000001" customHeight="1" x14ac:dyDescent="0.25"/>
    <row r="3732" ht="17.100000000000001" customHeight="1" x14ac:dyDescent="0.25"/>
    <row r="3733" ht="17.100000000000001" customHeight="1" x14ac:dyDescent="0.25"/>
    <row r="3734" ht="17.100000000000001" customHeight="1" x14ac:dyDescent="0.25"/>
    <row r="3735" ht="17.100000000000001" customHeight="1" x14ac:dyDescent="0.25"/>
    <row r="3736" ht="17.100000000000001" customHeight="1" x14ac:dyDescent="0.25"/>
    <row r="3737" ht="17.100000000000001" customHeight="1" x14ac:dyDescent="0.25"/>
    <row r="3738" ht="17.100000000000001" customHeight="1" x14ac:dyDescent="0.25"/>
    <row r="3739" ht="17.100000000000001" customHeight="1" x14ac:dyDescent="0.25"/>
    <row r="3740" ht="17.100000000000001" customHeight="1" x14ac:dyDescent="0.25"/>
    <row r="3741" ht="17.100000000000001" customHeight="1" x14ac:dyDescent="0.25"/>
    <row r="3742" ht="17.100000000000001" customHeight="1" x14ac:dyDescent="0.25"/>
    <row r="3743" ht="17.100000000000001" customHeight="1" x14ac:dyDescent="0.25"/>
    <row r="3744" ht="17.100000000000001" customHeight="1" x14ac:dyDescent="0.25"/>
    <row r="3745" ht="17.100000000000001" customHeight="1" x14ac:dyDescent="0.25"/>
    <row r="3746" ht="17.100000000000001" customHeight="1" x14ac:dyDescent="0.25"/>
    <row r="3747" ht="17.100000000000001" customHeight="1" x14ac:dyDescent="0.25"/>
    <row r="3748" ht="17.100000000000001" customHeight="1" x14ac:dyDescent="0.25"/>
    <row r="3749" ht="17.100000000000001" customHeight="1" x14ac:dyDescent="0.25"/>
    <row r="3750" ht="17.100000000000001" customHeight="1" x14ac:dyDescent="0.25"/>
    <row r="3751" ht="17.100000000000001" customHeight="1" x14ac:dyDescent="0.25"/>
    <row r="3752" ht="17.100000000000001" customHeight="1" x14ac:dyDescent="0.25"/>
    <row r="3753" ht="17.100000000000001" customHeight="1" x14ac:dyDescent="0.25"/>
    <row r="3754" ht="17.100000000000001" customHeight="1" x14ac:dyDescent="0.25"/>
    <row r="3755" ht="17.100000000000001" customHeight="1" x14ac:dyDescent="0.25"/>
    <row r="3756" ht="17.100000000000001" customHeight="1" x14ac:dyDescent="0.25"/>
    <row r="3757" ht="17.100000000000001" customHeight="1" x14ac:dyDescent="0.25"/>
    <row r="3758" ht="17.100000000000001" customHeight="1" x14ac:dyDescent="0.25"/>
    <row r="3759" ht="17.100000000000001" customHeight="1" x14ac:dyDescent="0.25"/>
    <row r="3760" ht="17.100000000000001" customHeight="1" x14ac:dyDescent="0.25"/>
    <row r="3761" ht="17.100000000000001" customHeight="1" x14ac:dyDescent="0.25"/>
    <row r="3762" ht="17.100000000000001" customHeight="1" x14ac:dyDescent="0.25"/>
    <row r="3763" ht="17.100000000000001" customHeight="1" x14ac:dyDescent="0.25"/>
    <row r="3764" ht="17.100000000000001" customHeight="1" x14ac:dyDescent="0.25"/>
    <row r="3765" ht="17.100000000000001" customHeight="1" x14ac:dyDescent="0.25"/>
    <row r="3766" ht="17.100000000000001" customHeight="1" x14ac:dyDescent="0.25"/>
    <row r="3767" ht="17.100000000000001" customHeight="1" x14ac:dyDescent="0.25"/>
    <row r="3768" ht="17.100000000000001" customHeight="1" x14ac:dyDescent="0.25"/>
    <row r="3769" ht="17.100000000000001" customHeight="1" x14ac:dyDescent="0.25"/>
    <row r="3770" ht="17.100000000000001" customHeight="1" x14ac:dyDescent="0.25"/>
    <row r="3771" ht="17.100000000000001" customHeight="1" x14ac:dyDescent="0.25"/>
    <row r="3772" ht="17.100000000000001" customHeight="1" x14ac:dyDescent="0.25"/>
    <row r="3773" ht="17.100000000000001" customHeight="1" x14ac:dyDescent="0.25"/>
    <row r="3774" ht="17.100000000000001" customHeight="1" x14ac:dyDescent="0.25"/>
    <row r="3775" ht="17.100000000000001" customHeight="1" x14ac:dyDescent="0.25"/>
    <row r="3776" ht="17.100000000000001" customHeight="1" x14ac:dyDescent="0.25"/>
    <row r="3777" ht="17.100000000000001" customHeight="1" x14ac:dyDescent="0.25"/>
    <row r="3778" ht="17.100000000000001" customHeight="1" x14ac:dyDescent="0.25"/>
    <row r="3779" ht="17.100000000000001" customHeight="1" x14ac:dyDescent="0.25"/>
    <row r="3780" ht="17.100000000000001" customHeight="1" x14ac:dyDescent="0.25"/>
    <row r="3781" ht="17.100000000000001" customHeight="1" x14ac:dyDescent="0.25"/>
    <row r="3782" ht="17.100000000000001" customHeight="1" x14ac:dyDescent="0.25"/>
    <row r="3783" ht="17.100000000000001" customHeight="1" x14ac:dyDescent="0.25"/>
    <row r="3784" ht="17.100000000000001" customHeight="1" x14ac:dyDescent="0.25"/>
    <row r="3785" ht="17.100000000000001" customHeight="1" x14ac:dyDescent="0.25"/>
    <row r="3786" ht="17.100000000000001" customHeight="1" x14ac:dyDescent="0.25"/>
    <row r="3787" ht="17.100000000000001" customHeight="1" x14ac:dyDescent="0.25"/>
    <row r="3788" ht="17.100000000000001" customHeight="1" x14ac:dyDescent="0.25"/>
    <row r="3789" ht="17.100000000000001" customHeight="1" x14ac:dyDescent="0.25"/>
    <row r="3790" ht="17.100000000000001" customHeight="1" x14ac:dyDescent="0.25"/>
    <row r="3791" ht="17.100000000000001" customHeight="1" x14ac:dyDescent="0.25"/>
    <row r="3792" ht="17.100000000000001" customHeight="1" x14ac:dyDescent="0.25"/>
    <row r="3793" ht="17.100000000000001" customHeight="1" x14ac:dyDescent="0.25"/>
    <row r="3794" ht="17.100000000000001" customHeight="1" x14ac:dyDescent="0.25"/>
    <row r="3795" ht="17.100000000000001" customHeight="1" x14ac:dyDescent="0.25"/>
    <row r="3796" ht="17.100000000000001" customHeight="1" x14ac:dyDescent="0.25"/>
    <row r="3797" ht="17.100000000000001" customHeight="1" x14ac:dyDescent="0.25"/>
    <row r="3798" ht="17.100000000000001" customHeight="1" x14ac:dyDescent="0.25"/>
    <row r="3799" ht="17.100000000000001" customHeight="1" x14ac:dyDescent="0.25"/>
    <row r="3800" ht="17.100000000000001" customHeight="1" x14ac:dyDescent="0.25"/>
    <row r="3801" ht="17.100000000000001" customHeight="1" x14ac:dyDescent="0.25"/>
    <row r="3802" ht="17.100000000000001" customHeight="1" x14ac:dyDescent="0.25"/>
    <row r="3803" ht="17.100000000000001" customHeight="1" x14ac:dyDescent="0.25"/>
    <row r="3804" ht="17.100000000000001" customHeight="1" x14ac:dyDescent="0.25"/>
    <row r="3805" ht="17.100000000000001" customHeight="1" x14ac:dyDescent="0.25"/>
    <row r="3806" ht="17.100000000000001" customHeight="1" x14ac:dyDescent="0.25"/>
    <row r="3807" ht="17.100000000000001" customHeight="1" x14ac:dyDescent="0.25"/>
    <row r="3808" ht="17.100000000000001" customHeight="1" x14ac:dyDescent="0.25"/>
    <row r="3809" ht="17.100000000000001" customHeight="1" x14ac:dyDescent="0.25"/>
    <row r="3810" ht="17.100000000000001" customHeight="1" x14ac:dyDescent="0.25"/>
    <row r="3811" ht="17.100000000000001" customHeight="1" x14ac:dyDescent="0.25"/>
    <row r="3812" ht="17.100000000000001" customHeight="1" x14ac:dyDescent="0.25"/>
    <row r="3813" ht="17.100000000000001" customHeight="1" x14ac:dyDescent="0.25"/>
    <row r="3814" ht="17.100000000000001" customHeight="1" x14ac:dyDescent="0.25"/>
    <row r="3815" ht="17.100000000000001" customHeight="1" x14ac:dyDescent="0.25"/>
    <row r="3816" ht="17.100000000000001" customHeight="1" x14ac:dyDescent="0.25"/>
    <row r="3817" ht="17.100000000000001" customHeight="1" x14ac:dyDescent="0.25"/>
    <row r="3818" ht="17.100000000000001" customHeight="1" x14ac:dyDescent="0.25"/>
    <row r="3819" ht="17.100000000000001" customHeight="1" x14ac:dyDescent="0.25"/>
    <row r="3820" ht="17.100000000000001" customHeight="1" x14ac:dyDescent="0.25"/>
    <row r="3821" ht="17.100000000000001" customHeight="1" x14ac:dyDescent="0.25"/>
    <row r="3822" ht="17.100000000000001" customHeight="1" x14ac:dyDescent="0.25"/>
    <row r="3823" ht="17.100000000000001" customHeight="1" x14ac:dyDescent="0.25"/>
    <row r="3824" ht="17.100000000000001" customHeight="1" x14ac:dyDescent="0.25"/>
    <row r="3825" ht="17.100000000000001" customHeight="1" x14ac:dyDescent="0.25"/>
    <row r="3826" ht="17.100000000000001" customHeight="1" x14ac:dyDescent="0.25"/>
    <row r="3827" ht="17.100000000000001" customHeight="1" x14ac:dyDescent="0.25"/>
    <row r="3828" ht="17.100000000000001" customHeight="1" x14ac:dyDescent="0.25"/>
    <row r="3829" ht="17.100000000000001" customHeight="1" x14ac:dyDescent="0.25"/>
    <row r="3830" ht="17.100000000000001" customHeight="1" x14ac:dyDescent="0.25"/>
    <row r="3831" ht="17.100000000000001" customHeight="1" x14ac:dyDescent="0.25"/>
    <row r="3832" ht="17.100000000000001" customHeight="1" x14ac:dyDescent="0.25"/>
    <row r="3833" ht="17.100000000000001" customHeight="1" x14ac:dyDescent="0.25"/>
    <row r="3834" ht="17.100000000000001" customHeight="1" x14ac:dyDescent="0.25"/>
    <row r="3835" ht="17.100000000000001" customHeight="1" x14ac:dyDescent="0.25"/>
    <row r="3836" ht="17.100000000000001" customHeight="1" x14ac:dyDescent="0.25"/>
    <row r="3837" ht="17.100000000000001" customHeight="1" x14ac:dyDescent="0.25"/>
    <row r="3838" ht="17.100000000000001" customHeight="1" x14ac:dyDescent="0.25"/>
    <row r="3839" ht="17.100000000000001" customHeight="1" x14ac:dyDescent="0.25"/>
    <row r="3840" ht="17.100000000000001" customHeight="1" x14ac:dyDescent="0.25"/>
    <row r="3841" ht="17.100000000000001" customHeight="1" x14ac:dyDescent="0.25"/>
    <row r="3842" ht="17.100000000000001" customHeight="1" x14ac:dyDescent="0.25"/>
    <row r="3843" ht="17.100000000000001" customHeight="1" x14ac:dyDescent="0.25"/>
    <row r="3844" ht="17.100000000000001" customHeight="1" x14ac:dyDescent="0.25"/>
    <row r="3845" ht="17.100000000000001" customHeight="1" x14ac:dyDescent="0.25"/>
    <row r="3846" ht="17.100000000000001" customHeight="1" x14ac:dyDescent="0.25"/>
    <row r="3847" ht="17.100000000000001" customHeight="1" x14ac:dyDescent="0.25"/>
    <row r="3848" ht="17.100000000000001" customHeight="1" x14ac:dyDescent="0.25"/>
    <row r="3849" ht="17.100000000000001" customHeight="1" x14ac:dyDescent="0.25"/>
    <row r="3850" ht="17.100000000000001" customHeight="1" x14ac:dyDescent="0.25"/>
    <row r="3851" ht="17.100000000000001" customHeight="1" x14ac:dyDescent="0.25"/>
    <row r="3852" ht="17.100000000000001" customHeight="1" x14ac:dyDescent="0.25"/>
    <row r="3853" ht="17.100000000000001" customHeight="1" x14ac:dyDescent="0.25"/>
    <row r="3854" ht="17.100000000000001" customHeight="1" x14ac:dyDescent="0.25"/>
    <row r="3855" ht="17.100000000000001" customHeight="1" x14ac:dyDescent="0.25"/>
    <row r="3856" ht="17.100000000000001" customHeight="1" x14ac:dyDescent="0.25"/>
    <row r="3857" ht="17.100000000000001" customHeight="1" x14ac:dyDescent="0.25"/>
    <row r="3858" ht="17.100000000000001" customHeight="1" x14ac:dyDescent="0.25"/>
    <row r="3859" ht="17.100000000000001" customHeight="1" x14ac:dyDescent="0.25"/>
    <row r="3860" ht="17.100000000000001" customHeight="1" x14ac:dyDescent="0.25"/>
    <row r="3861" ht="17.100000000000001" customHeight="1" x14ac:dyDescent="0.25"/>
    <row r="3862" ht="17.100000000000001" customHeight="1" x14ac:dyDescent="0.25"/>
    <row r="3863" ht="17.100000000000001" customHeight="1" x14ac:dyDescent="0.25"/>
    <row r="3864" ht="17.100000000000001" customHeight="1" x14ac:dyDescent="0.25"/>
    <row r="3865" ht="17.100000000000001" customHeight="1" x14ac:dyDescent="0.25"/>
    <row r="3866" ht="17.100000000000001" customHeight="1" x14ac:dyDescent="0.25"/>
    <row r="3867" ht="17.100000000000001" customHeight="1" x14ac:dyDescent="0.25"/>
    <row r="3868" ht="17.100000000000001" customHeight="1" x14ac:dyDescent="0.25"/>
    <row r="3869" ht="17.100000000000001" customHeight="1" x14ac:dyDescent="0.25"/>
    <row r="3870" ht="17.100000000000001" customHeight="1" x14ac:dyDescent="0.25"/>
    <row r="3871" ht="17.100000000000001" customHeight="1" x14ac:dyDescent="0.25"/>
    <row r="3872" ht="17.100000000000001" customHeight="1" x14ac:dyDescent="0.25"/>
    <row r="3873" ht="17.100000000000001" customHeight="1" x14ac:dyDescent="0.25"/>
    <row r="3874" ht="17.100000000000001" customHeight="1" x14ac:dyDescent="0.25"/>
    <row r="3875" ht="17.100000000000001" customHeight="1" x14ac:dyDescent="0.25"/>
    <row r="3876" ht="17.100000000000001" customHeight="1" x14ac:dyDescent="0.25"/>
    <row r="3877" ht="17.100000000000001" customHeight="1" x14ac:dyDescent="0.25"/>
    <row r="3878" ht="17.100000000000001" customHeight="1" x14ac:dyDescent="0.25"/>
    <row r="3879" ht="17.100000000000001" customHeight="1" x14ac:dyDescent="0.25"/>
    <row r="3880" ht="17.100000000000001" customHeight="1" x14ac:dyDescent="0.25"/>
    <row r="3881" ht="17.100000000000001" customHeight="1" x14ac:dyDescent="0.25"/>
    <row r="3882" ht="17.100000000000001" customHeight="1" x14ac:dyDescent="0.25"/>
    <row r="3883" ht="17.100000000000001" customHeight="1" x14ac:dyDescent="0.25"/>
    <row r="3884" ht="17.100000000000001" customHeight="1" x14ac:dyDescent="0.25"/>
    <row r="3885" ht="17.100000000000001" customHeight="1" x14ac:dyDescent="0.25"/>
    <row r="3886" ht="17.100000000000001" customHeight="1" x14ac:dyDescent="0.25"/>
    <row r="3887" ht="17.100000000000001" customHeight="1" x14ac:dyDescent="0.25"/>
    <row r="3888" ht="17.100000000000001" customHeight="1" x14ac:dyDescent="0.25"/>
    <row r="3889" ht="17.100000000000001" customHeight="1" x14ac:dyDescent="0.25"/>
    <row r="3890" ht="17.100000000000001" customHeight="1" x14ac:dyDescent="0.25"/>
    <row r="3891" ht="17.100000000000001" customHeight="1" x14ac:dyDescent="0.25"/>
    <row r="3892" ht="17.100000000000001" customHeight="1" x14ac:dyDescent="0.25"/>
    <row r="3893" ht="17.100000000000001" customHeight="1" x14ac:dyDescent="0.25"/>
    <row r="3894" ht="17.100000000000001" customHeight="1" x14ac:dyDescent="0.25"/>
    <row r="3895" ht="17.100000000000001" customHeight="1" x14ac:dyDescent="0.25"/>
    <row r="3896" ht="17.100000000000001" customHeight="1" x14ac:dyDescent="0.25"/>
    <row r="3897" ht="17.100000000000001" customHeight="1" x14ac:dyDescent="0.25"/>
    <row r="3898" ht="17.100000000000001" customHeight="1" x14ac:dyDescent="0.25"/>
    <row r="3899" ht="17.100000000000001" customHeight="1" x14ac:dyDescent="0.25"/>
    <row r="3900" ht="17.100000000000001" customHeight="1" x14ac:dyDescent="0.25"/>
    <row r="3901" ht="17.100000000000001" customHeight="1" x14ac:dyDescent="0.25"/>
    <row r="3902" ht="17.100000000000001" customHeight="1" x14ac:dyDescent="0.25"/>
    <row r="3903" ht="17.100000000000001" customHeight="1" x14ac:dyDescent="0.25"/>
    <row r="3904" ht="17.100000000000001" customHeight="1" x14ac:dyDescent="0.25"/>
    <row r="3905" ht="17.100000000000001" customHeight="1" x14ac:dyDescent="0.25"/>
    <row r="3906" ht="17.100000000000001" customHeight="1" x14ac:dyDescent="0.25"/>
    <row r="3907" ht="17.100000000000001" customHeight="1" x14ac:dyDescent="0.25"/>
    <row r="3908" ht="17.100000000000001" customHeight="1" x14ac:dyDescent="0.25"/>
    <row r="3909" ht="17.100000000000001" customHeight="1" x14ac:dyDescent="0.25"/>
    <row r="3910" ht="17.100000000000001" customHeight="1" x14ac:dyDescent="0.25"/>
    <row r="3911" ht="17.100000000000001" customHeight="1" x14ac:dyDescent="0.25"/>
    <row r="3912" ht="17.100000000000001" customHeight="1" x14ac:dyDescent="0.25"/>
    <row r="3913" ht="17.100000000000001" customHeight="1" x14ac:dyDescent="0.25"/>
    <row r="3914" ht="17.100000000000001" customHeight="1" x14ac:dyDescent="0.25"/>
    <row r="3915" ht="17.100000000000001" customHeight="1" x14ac:dyDescent="0.25"/>
    <row r="3916" ht="17.100000000000001" customHeight="1" x14ac:dyDescent="0.25"/>
    <row r="3917" ht="17.100000000000001" customHeight="1" x14ac:dyDescent="0.25"/>
    <row r="3918" ht="17.100000000000001" customHeight="1" x14ac:dyDescent="0.25"/>
    <row r="3919" ht="17.100000000000001" customHeight="1" x14ac:dyDescent="0.25"/>
    <row r="3920" ht="17.100000000000001" customHeight="1" x14ac:dyDescent="0.25"/>
    <row r="3921" ht="17.100000000000001" customHeight="1" x14ac:dyDescent="0.25"/>
    <row r="3922" ht="17.100000000000001" customHeight="1" x14ac:dyDescent="0.25"/>
    <row r="3923" ht="17.100000000000001" customHeight="1" x14ac:dyDescent="0.25"/>
    <row r="3924" ht="17.100000000000001" customHeight="1" x14ac:dyDescent="0.25"/>
    <row r="3925" ht="17.100000000000001" customHeight="1" x14ac:dyDescent="0.25"/>
    <row r="3926" ht="17.100000000000001" customHeight="1" x14ac:dyDescent="0.25"/>
    <row r="3927" ht="17.100000000000001" customHeight="1" x14ac:dyDescent="0.25"/>
    <row r="3928" ht="17.100000000000001" customHeight="1" x14ac:dyDescent="0.25"/>
    <row r="3929" ht="17.100000000000001" customHeight="1" x14ac:dyDescent="0.25"/>
    <row r="3930" ht="17.100000000000001" customHeight="1" x14ac:dyDescent="0.25"/>
    <row r="3931" ht="17.100000000000001" customHeight="1" x14ac:dyDescent="0.25"/>
    <row r="3932" ht="17.100000000000001" customHeight="1" x14ac:dyDescent="0.25"/>
    <row r="3933" ht="17.100000000000001" customHeight="1" x14ac:dyDescent="0.25"/>
    <row r="3934" ht="17.100000000000001" customHeight="1" x14ac:dyDescent="0.25"/>
    <row r="3935" ht="17.100000000000001" customHeight="1" x14ac:dyDescent="0.25"/>
    <row r="3936" ht="17.100000000000001" customHeight="1" x14ac:dyDescent="0.25"/>
    <row r="3937" ht="17.100000000000001" customHeight="1" x14ac:dyDescent="0.25"/>
    <row r="3938" ht="17.100000000000001" customHeight="1" x14ac:dyDescent="0.25"/>
    <row r="3939" ht="17.100000000000001" customHeight="1" x14ac:dyDescent="0.25"/>
    <row r="3940" ht="17.100000000000001" customHeight="1" x14ac:dyDescent="0.25"/>
    <row r="3941" ht="17.100000000000001" customHeight="1" x14ac:dyDescent="0.25"/>
    <row r="3942" ht="17.100000000000001" customHeight="1" x14ac:dyDescent="0.25"/>
    <row r="3943" ht="17.100000000000001" customHeight="1" x14ac:dyDescent="0.25"/>
    <row r="3944" ht="17.100000000000001" customHeight="1" x14ac:dyDescent="0.25"/>
    <row r="3945" ht="17.100000000000001" customHeight="1" x14ac:dyDescent="0.25"/>
    <row r="3946" ht="17.100000000000001" customHeight="1" x14ac:dyDescent="0.25"/>
    <row r="3947" ht="17.100000000000001" customHeight="1" x14ac:dyDescent="0.25"/>
    <row r="3948" ht="17.100000000000001" customHeight="1" x14ac:dyDescent="0.25"/>
    <row r="3949" ht="17.100000000000001" customHeight="1" x14ac:dyDescent="0.25"/>
    <row r="3950" ht="17.100000000000001" customHeight="1" x14ac:dyDescent="0.25"/>
    <row r="3951" ht="17.100000000000001" customHeight="1" x14ac:dyDescent="0.25"/>
    <row r="3952" ht="17.100000000000001" customHeight="1" x14ac:dyDescent="0.25"/>
    <row r="3953" ht="17.100000000000001" customHeight="1" x14ac:dyDescent="0.25"/>
    <row r="3954" ht="17.100000000000001" customHeight="1" x14ac:dyDescent="0.25"/>
    <row r="3955" ht="17.100000000000001" customHeight="1" x14ac:dyDescent="0.25"/>
    <row r="3956" ht="17.100000000000001" customHeight="1" x14ac:dyDescent="0.25"/>
    <row r="3957" ht="17.100000000000001" customHeight="1" x14ac:dyDescent="0.25"/>
    <row r="3958" ht="17.100000000000001" customHeight="1" x14ac:dyDescent="0.25"/>
    <row r="3959" ht="17.100000000000001" customHeight="1" x14ac:dyDescent="0.25"/>
    <row r="3960" ht="17.100000000000001" customHeight="1" x14ac:dyDescent="0.25"/>
    <row r="3961" ht="17.100000000000001" customHeight="1" x14ac:dyDescent="0.25"/>
    <row r="3962" ht="17.100000000000001" customHeight="1" x14ac:dyDescent="0.25"/>
    <row r="3963" ht="17.100000000000001" customHeight="1" x14ac:dyDescent="0.25"/>
    <row r="3964" ht="17.100000000000001" customHeight="1" x14ac:dyDescent="0.25"/>
    <row r="3965" ht="17.100000000000001" customHeight="1" x14ac:dyDescent="0.25"/>
    <row r="3966" ht="17.100000000000001" customHeight="1" x14ac:dyDescent="0.25"/>
    <row r="3967" ht="17.100000000000001" customHeight="1" x14ac:dyDescent="0.25"/>
    <row r="3968" ht="17.100000000000001" customHeight="1" x14ac:dyDescent="0.25"/>
    <row r="3969" ht="17.100000000000001" customHeight="1" x14ac:dyDescent="0.25"/>
    <row r="3970" ht="17.100000000000001" customHeight="1" x14ac:dyDescent="0.25"/>
    <row r="3971" ht="17.100000000000001" customHeight="1" x14ac:dyDescent="0.25"/>
    <row r="3972" ht="17.100000000000001" customHeight="1" x14ac:dyDescent="0.25"/>
    <row r="3973" ht="17.100000000000001" customHeight="1" x14ac:dyDescent="0.25"/>
    <row r="3974" ht="17.100000000000001" customHeight="1" x14ac:dyDescent="0.25"/>
    <row r="3975" ht="17.100000000000001" customHeight="1" x14ac:dyDescent="0.25"/>
    <row r="3976" ht="17.100000000000001" customHeight="1" x14ac:dyDescent="0.25"/>
    <row r="3977" ht="17.100000000000001" customHeight="1" x14ac:dyDescent="0.25"/>
    <row r="3978" ht="17.100000000000001" customHeight="1" x14ac:dyDescent="0.25"/>
    <row r="3979" ht="17.100000000000001" customHeight="1" x14ac:dyDescent="0.25"/>
    <row r="3980" ht="17.100000000000001" customHeight="1" x14ac:dyDescent="0.25"/>
    <row r="3981" ht="17.100000000000001" customHeight="1" x14ac:dyDescent="0.25"/>
    <row r="3982" ht="17.100000000000001" customHeight="1" x14ac:dyDescent="0.25"/>
    <row r="3983" ht="17.100000000000001" customHeight="1" x14ac:dyDescent="0.25"/>
    <row r="3984" ht="17.100000000000001" customHeight="1" x14ac:dyDescent="0.25"/>
    <row r="3985" ht="17.100000000000001" customHeight="1" x14ac:dyDescent="0.25"/>
    <row r="3986" ht="17.100000000000001" customHeight="1" x14ac:dyDescent="0.25"/>
    <row r="3987" ht="17.100000000000001" customHeight="1" x14ac:dyDescent="0.25"/>
    <row r="3988" ht="17.100000000000001" customHeight="1" x14ac:dyDescent="0.25"/>
    <row r="3989" ht="17.100000000000001" customHeight="1" x14ac:dyDescent="0.25"/>
    <row r="3990" ht="17.100000000000001" customHeight="1" x14ac:dyDescent="0.25"/>
    <row r="3991" ht="17.100000000000001" customHeight="1" x14ac:dyDescent="0.25"/>
    <row r="3992" ht="17.100000000000001" customHeight="1" x14ac:dyDescent="0.25"/>
    <row r="3993" ht="17.100000000000001" customHeight="1" x14ac:dyDescent="0.25"/>
    <row r="3994" ht="17.100000000000001" customHeight="1" x14ac:dyDescent="0.25"/>
    <row r="3995" ht="17.100000000000001" customHeight="1" x14ac:dyDescent="0.25"/>
    <row r="3996" ht="17.100000000000001" customHeight="1" x14ac:dyDescent="0.25"/>
    <row r="3997" ht="17.100000000000001" customHeight="1" x14ac:dyDescent="0.25"/>
    <row r="3998" ht="17.100000000000001" customHeight="1" x14ac:dyDescent="0.25"/>
    <row r="3999" ht="17.100000000000001" customHeight="1" x14ac:dyDescent="0.25"/>
    <row r="4000" ht="17.100000000000001" customHeight="1" x14ac:dyDescent="0.25"/>
    <row r="4001" ht="17.100000000000001" customHeight="1" x14ac:dyDescent="0.25"/>
    <row r="4002" ht="17.100000000000001" customHeight="1" x14ac:dyDescent="0.25"/>
    <row r="4003" ht="17.100000000000001" customHeight="1" x14ac:dyDescent="0.25"/>
    <row r="4004" ht="17.100000000000001" customHeight="1" x14ac:dyDescent="0.25"/>
    <row r="4005" ht="17.100000000000001" customHeight="1" x14ac:dyDescent="0.25"/>
    <row r="4006" ht="17.100000000000001" customHeight="1" x14ac:dyDescent="0.25"/>
    <row r="4007" ht="17.100000000000001" customHeight="1" x14ac:dyDescent="0.25"/>
    <row r="4008" ht="17.100000000000001" customHeight="1" x14ac:dyDescent="0.25"/>
    <row r="4009" ht="17.100000000000001" customHeight="1" x14ac:dyDescent="0.25"/>
    <row r="4010" ht="17.100000000000001" customHeight="1" x14ac:dyDescent="0.25"/>
    <row r="4011" ht="17.100000000000001" customHeight="1" x14ac:dyDescent="0.25"/>
    <row r="4012" ht="17.100000000000001" customHeight="1" x14ac:dyDescent="0.25"/>
    <row r="4013" ht="17.100000000000001" customHeight="1" x14ac:dyDescent="0.25"/>
    <row r="4014" ht="17.100000000000001" customHeight="1" x14ac:dyDescent="0.25"/>
    <row r="4015" ht="17.100000000000001" customHeight="1" x14ac:dyDescent="0.25"/>
    <row r="4016" ht="17.100000000000001" customHeight="1" x14ac:dyDescent="0.25"/>
    <row r="4017" ht="17.100000000000001" customHeight="1" x14ac:dyDescent="0.25"/>
    <row r="4018" ht="17.100000000000001" customHeight="1" x14ac:dyDescent="0.25"/>
    <row r="4019" ht="17.100000000000001" customHeight="1" x14ac:dyDescent="0.25"/>
    <row r="4020" ht="17.100000000000001" customHeight="1" x14ac:dyDescent="0.25"/>
    <row r="4021" ht="17.100000000000001" customHeight="1" x14ac:dyDescent="0.25"/>
    <row r="4022" ht="17.100000000000001" customHeight="1" x14ac:dyDescent="0.25"/>
    <row r="4023" ht="17.100000000000001" customHeight="1" x14ac:dyDescent="0.25"/>
    <row r="4024" ht="17.100000000000001" customHeight="1" x14ac:dyDescent="0.25"/>
    <row r="4025" ht="17.100000000000001" customHeight="1" x14ac:dyDescent="0.25"/>
    <row r="4026" ht="17.100000000000001" customHeight="1" x14ac:dyDescent="0.25"/>
    <row r="4027" ht="17.100000000000001" customHeight="1" x14ac:dyDescent="0.25"/>
    <row r="4028" ht="17.100000000000001" customHeight="1" x14ac:dyDescent="0.25"/>
    <row r="4029" ht="17.100000000000001" customHeight="1" x14ac:dyDescent="0.25"/>
    <row r="4030" ht="17.100000000000001" customHeight="1" x14ac:dyDescent="0.25"/>
    <row r="4031" ht="17.100000000000001" customHeight="1" x14ac:dyDescent="0.25"/>
    <row r="4032" ht="17.100000000000001" customHeight="1" x14ac:dyDescent="0.25"/>
    <row r="4033" ht="17.100000000000001" customHeight="1" x14ac:dyDescent="0.25"/>
    <row r="4034" ht="17.100000000000001" customHeight="1" x14ac:dyDescent="0.25"/>
    <row r="4035" ht="17.100000000000001" customHeight="1" x14ac:dyDescent="0.25"/>
    <row r="4036" ht="17.100000000000001" customHeight="1" x14ac:dyDescent="0.25"/>
    <row r="4037" ht="17.100000000000001" customHeight="1" x14ac:dyDescent="0.25"/>
    <row r="4038" ht="17.100000000000001" customHeight="1" x14ac:dyDescent="0.25"/>
    <row r="4039" ht="17.100000000000001" customHeight="1" x14ac:dyDescent="0.25"/>
    <row r="4040" ht="17.100000000000001" customHeight="1" x14ac:dyDescent="0.25"/>
    <row r="4041" ht="17.100000000000001" customHeight="1" x14ac:dyDescent="0.25"/>
    <row r="4042" ht="17.100000000000001" customHeight="1" x14ac:dyDescent="0.25"/>
    <row r="4043" ht="17.100000000000001" customHeight="1" x14ac:dyDescent="0.25"/>
    <row r="4044" ht="17.100000000000001" customHeight="1" x14ac:dyDescent="0.25"/>
    <row r="4045" ht="17.100000000000001" customHeight="1" x14ac:dyDescent="0.25"/>
    <row r="4046" ht="17.100000000000001" customHeight="1" x14ac:dyDescent="0.25"/>
    <row r="4047" ht="17.100000000000001" customHeight="1" x14ac:dyDescent="0.25"/>
    <row r="4048" ht="17.100000000000001" customHeight="1" x14ac:dyDescent="0.25"/>
    <row r="4049" ht="17.100000000000001" customHeight="1" x14ac:dyDescent="0.25"/>
    <row r="4050" ht="17.100000000000001" customHeight="1" x14ac:dyDescent="0.25"/>
    <row r="4051" ht="17.100000000000001" customHeight="1" x14ac:dyDescent="0.25"/>
    <row r="4052" ht="17.100000000000001" customHeight="1" x14ac:dyDescent="0.25"/>
    <row r="4053" ht="17.100000000000001" customHeight="1" x14ac:dyDescent="0.25"/>
    <row r="4054" ht="17.100000000000001" customHeight="1" x14ac:dyDescent="0.25"/>
    <row r="4055" ht="17.100000000000001" customHeight="1" x14ac:dyDescent="0.25"/>
    <row r="4056" ht="17.100000000000001" customHeight="1" x14ac:dyDescent="0.25"/>
    <row r="4057" ht="17.100000000000001" customHeight="1" x14ac:dyDescent="0.25"/>
    <row r="4058" ht="17.100000000000001" customHeight="1" x14ac:dyDescent="0.25"/>
    <row r="4059" ht="17.100000000000001" customHeight="1" x14ac:dyDescent="0.25"/>
    <row r="4060" ht="17.100000000000001" customHeight="1" x14ac:dyDescent="0.25"/>
    <row r="4061" ht="17.100000000000001" customHeight="1" x14ac:dyDescent="0.25"/>
    <row r="4062" ht="17.100000000000001" customHeight="1" x14ac:dyDescent="0.25"/>
    <row r="4063" ht="17.100000000000001" customHeight="1" x14ac:dyDescent="0.25"/>
    <row r="4064" ht="17.100000000000001" customHeight="1" x14ac:dyDescent="0.25"/>
    <row r="4065" ht="17.100000000000001" customHeight="1" x14ac:dyDescent="0.25"/>
    <row r="4066" ht="17.100000000000001" customHeight="1" x14ac:dyDescent="0.25"/>
    <row r="4067" ht="17.100000000000001" customHeight="1" x14ac:dyDescent="0.25"/>
    <row r="4068" ht="17.100000000000001" customHeight="1" x14ac:dyDescent="0.25"/>
    <row r="4069" ht="17.100000000000001" customHeight="1" x14ac:dyDescent="0.25"/>
    <row r="4070" ht="17.100000000000001" customHeight="1" x14ac:dyDescent="0.25"/>
    <row r="4071" ht="17.100000000000001" customHeight="1" x14ac:dyDescent="0.25"/>
    <row r="4072" ht="17.100000000000001" customHeight="1" x14ac:dyDescent="0.25"/>
    <row r="4073" ht="17.100000000000001" customHeight="1" x14ac:dyDescent="0.25"/>
    <row r="4074" ht="17.100000000000001" customHeight="1" x14ac:dyDescent="0.25"/>
    <row r="4075" ht="17.100000000000001" customHeight="1" x14ac:dyDescent="0.25"/>
    <row r="4076" ht="17.100000000000001" customHeight="1" x14ac:dyDescent="0.25"/>
    <row r="4077" ht="17.100000000000001" customHeight="1" x14ac:dyDescent="0.25"/>
    <row r="4078" ht="17.100000000000001" customHeight="1" x14ac:dyDescent="0.25"/>
    <row r="4079" ht="17.100000000000001" customHeight="1" x14ac:dyDescent="0.25"/>
    <row r="4080" ht="17.100000000000001" customHeight="1" x14ac:dyDescent="0.25"/>
    <row r="4081" ht="17.100000000000001" customHeight="1" x14ac:dyDescent="0.25"/>
    <row r="4082" ht="17.100000000000001" customHeight="1" x14ac:dyDescent="0.25"/>
    <row r="4083" ht="17.100000000000001" customHeight="1" x14ac:dyDescent="0.25"/>
    <row r="4084" ht="17.100000000000001" customHeight="1" x14ac:dyDescent="0.25"/>
    <row r="4085" ht="17.100000000000001" customHeight="1" x14ac:dyDescent="0.25"/>
    <row r="4086" ht="17.100000000000001" customHeight="1" x14ac:dyDescent="0.25"/>
    <row r="4087" ht="17.100000000000001" customHeight="1" x14ac:dyDescent="0.25"/>
    <row r="4088" ht="17.100000000000001" customHeight="1" x14ac:dyDescent="0.25"/>
    <row r="4089" ht="17.100000000000001" customHeight="1" x14ac:dyDescent="0.25"/>
    <row r="4090" ht="17.100000000000001" customHeight="1" x14ac:dyDescent="0.25"/>
    <row r="4091" ht="17.100000000000001" customHeight="1" x14ac:dyDescent="0.25"/>
    <row r="4092" ht="17.100000000000001" customHeight="1" x14ac:dyDescent="0.25"/>
    <row r="4093" ht="17.100000000000001" customHeight="1" x14ac:dyDescent="0.25"/>
    <row r="4094" ht="17.100000000000001" customHeight="1" x14ac:dyDescent="0.25"/>
    <row r="4095" ht="17.100000000000001" customHeight="1" x14ac:dyDescent="0.25"/>
    <row r="4096" ht="17.100000000000001" customHeight="1" x14ac:dyDescent="0.25"/>
    <row r="4097" ht="17.100000000000001" customHeight="1" x14ac:dyDescent="0.25"/>
    <row r="4098" ht="17.100000000000001" customHeight="1" x14ac:dyDescent="0.25"/>
    <row r="4099" ht="17.100000000000001" customHeight="1" x14ac:dyDescent="0.25"/>
    <row r="4100" ht="17.100000000000001" customHeight="1" x14ac:dyDescent="0.25"/>
    <row r="4101" ht="17.100000000000001" customHeight="1" x14ac:dyDescent="0.25"/>
    <row r="4102" ht="17.100000000000001" customHeight="1" x14ac:dyDescent="0.25"/>
    <row r="4103" ht="17.100000000000001" customHeight="1" x14ac:dyDescent="0.25"/>
    <row r="4104" ht="17.100000000000001" customHeight="1" x14ac:dyDescent="0.25"/>
    <row r="4105" ht="17.100000000000001" customHeight="1" x14ac:dyDescent="0.25"/>
    <row r="4106" ht="17.100000000000001" customHeight="1" x14ac:dyDescent="0.25"/>
    <row r="4107" ht="17.100000000000001" customHeight="1" x14ac:dyDescent="0.25"/>
    <row r="4108" ht="17.100000000000001" customHeight="1" x14ac:dyDescent="0.25"/>
    <row r="4109" ht="17.100000000000001" customHeight="1" x14ac:dyDescent="0.25"/>
    <row r="4110" ht="17.100000000000001" customHeight="1" x14ac:dyDescent="0.25"/>
    <row r="4111" ht="17.100000000000001" customHeight="1" x14ac:dyDescent="0.25"/>
    <row r="4112" ht="17.100000000000001" customHeight="1" x14ac:dyDescent="0.25"/>
    <row r="4113" ht="17.100000000000001" customHeight="1" x14ac:dyDescent="0.25"/>
    <row r="4114" ht="17.100000000000001" customHeight="1" x14ac:dyDescent="0.25"/>
    <row r="4115" ht="17.100000000000001" customHeight="1" x14ac:dyDescent="0.25"/>
    <row r="4116" ht="17.100000000000001" customHeight="1" x14ac:dyDescent="0.25"/>
    <row r="4117" ht="17.100000000000001" customHeight="1" x14ac:dyDescent="0.25"/>
    <row r="4118" ht="17.100000000000001" customHeight="1" x14ac:dyDescent="0.25"/>
    <row r="4119" ht="17.100000000000001" customHeight="1" x14ac:dyDescent="0.25"/>
    <row r="4120" ht="17.100000000000001" customHeight="1" x14ac:dyDescent="0.25"/>
    <row r="4121" ht="17.100000000000001" customHeight="1" x14ac:dyDescent="0.25"/>
    <row r="4122" ht="17.100000000000001" customHeight="1" x14ac:dyDescent="0.25"/>
    <row r="4123" ht="17.100000000000001" customHeight="1" x14ac:dyDescent="0.25"/>
    <row r="4124" ht="17.100000000000001" customHeight="1" x14ac:dyDescent="0.25"/>
    <row r="4125" ht="17.100000000000001" customHeight="1" x14ac:dyDescent="0.25"/>
    <row r="4126" ht="17.100000000000001" customHeight="1" x14ac:dyDescent="0.25"/>
    <row r="4127" ht="17.100000000000001" customHeight="1" x14ac:dyDescent="0.25"/>
    <row r="4128" ht="17.100000000000001" customHeight="1" x14ac:dyDescent="0.25"/>
    <row r="4129" ht="17.100000000000001" customHeight="1" x14ac:dyDescent="0.25"/>
    <row r="4130" ht="17.100000000000001" customHeight="1" x14ac:dyDescent="0.25"/>
    <row r="4131" ht="17.100000000000001" customHeight="1" x14ac:dyDescent="0.25"/>
    <row r="4132" ht="17.100000000000001" customHeight="1" x14ac:dyDescent="0.25"/>
    <row r="4133" ht="17.100000000000001" customHeight="1" x14ac:dyDescent="0.25"/>
    <row r="4134" ht="17.100000000000001" customHeight="1" x14ac:dyDescent="0.25"/>
    <row r="4135" ht="17.100000000000001" customHeight="1" x14ac:dyDescent="0.25"/>
    <row r="4136" ht="17.100000000000001" customHeight="1" x14ac:dyDescent="0.25"/>
    <row r="4137" ht="17.100000000000001" customHeight="1" x14ac:dyDescent="0.25"/>
    <row r="4138" ht="17.100000000000001" customHeight="1" x14ac:dyDescent="0.25"/>
    <row r="4139" ht="17.100000000000001" customHeight="1" x14ac:dyDescent="0.25"/>
    <row r="4140" ht="17.100000000000001" customHeight="1" x14ac:dyDescent="0.25"/>
    <row r="4141" ht="17.100000000000001" customHeight="1" x14ac:dyDescent="0.25"/>
    <row r="4142" ht="17.100000000000001" customHeight="1" x14ac:dyDescent="0.25"/>
    <row r="4143" ht="17.100000000000001" customHeight="1" x14ac:dyDescent="0.25"/>
    <row r="4144" ht="17.100000000000001" customHeight="1" x14ac:dyDescent="0.25"/>
    <row r="4145" ht="17.100000000000001" customHeight="1" x14ac:dyDescent="0.25"/>
    <row r="4146" ht="17.100000000000001" customHeight="1" x14ac:dyDescent="0.25"/>
    <row r="4147" ht="17.100000000000001" customHeight="1" x14ac:dyDescent="0.25"/>
    <row r="4148" ht="17.100000000000001" customHeight="1" x14ac:dyDescent="0.25"/>
    <row r="4149" ht="17.100000000000001" customHeight="1" x14ac:dyDescent="0.25"/>
    <row r="4150" ht="17.100000000000001" customHeight="1" x14ac:dyDescent="0.25"/>
    <row r="4151" ht="17.100000000000001" customHeight="1" x14ac:dyDescent="0.25"/>
    <row r="4152" ht="17.100000000000001" customHeight="1" x14ac:dyDescent="0.25"/>
    <row r="4153" ht="17.100000000000001" customHeight="1" x14ac:dyDescent="0.25"/>
    <row r="4154" ht="17.100000000000001" customHeight="1" x14ac:dyDescent="0.25"/>
    <row r="4155" ht="17.100000000000001" customHeight="1" x14ac:dyDescent="0.25"/>
    <row r="4156" ht="17.100000000000001" customHeight="1" x14ac:dyDescent="0.25"/>
    <row r="4157" ht="17.100000000000001" customHeight="1" x14ac:dyDescent="0.25"/>
    <row r="4158" ht="17.100000000000001" customHeight="1" x14ac:dyDescent="0.25"/>
    <row r="4159" ht="17.100000000000001" customHeight="1" x14ac:dyDescent="0.25"/>
    <row r="4160" ht="17.100000000000001" customHeight="1" x14ac:dyDescent="0.25"/>
    <row r="4161" ht="17.100000000000001" customHeight="1" x14ac:dyDescent="0.25"/>
    <row r="4162" ht="17.100000000000001" customHeight="1" x14ac:dyDescent="0.25"/>
    <row r="4163" ht="17.100000000000001" customHeight="1" x14ac:dyDescent="0.25"/>
    <row r="4164" ht="17.100000000000001" customHeight="1" x14ac:dyDescent="0.25"/>
    <row r="4165" ht="17.100000000000001" customHeight="1" x14ac:dyDescent="0.25"/>
    <row r="4166" ht="17.100000000000001" customHeight="1" x14ac:dyDescent="0.25"/>
    <row r="4167" ht="17.100000000000001" customHeight="1" x14ac:dyDescent="0.25"/>
    <row r="4168" ht="17.100000000000001" customHeight="1" x14ac:dyDescent="0.25"/>
    <row r="4169" ht="17.100000000000001" customHeight="1" x14ac:dyDescent="0.25"/>
    <row r="4170" ht="17.100000000000001" customHeight="1" x14ac:dyDescent="0.25"/>
    <row r="4171" ht="17.100000000000001" customHeight="1" x14ac:dyDescent="0.25"/>
    <row r="4172" ht="17.100000000000001" customHeight="1" x14ac:dyDescent="0.25"/>
    <row r="4173" ht="17.100000000000001" customHeight="1" x14ac:dyDescent="0.25"/>
    <row r="4174" ht="17.100000000000001" customHeight="1" x14ac:dyDescent="0.25"/>
    <row r="4175" ht="17.100000000000001" customHeight="1" x14ac:dyDescent="0.25"/>
    <row r="4176" ht="17.100000000000001" customHeight="1" x14ac:dyDescent="0.25"/>
    <row r="4177" ht="17.100000000000001" customHeight="1" x14ac:dyDescent="0.25"/>
    <row r="4178" ht="17.100000000000001" customHeight="1" x14ac:dyDescent="0.25"/>
    <row r="4179" ht="17.100000000000001" customHeight="1" x14ac:dyDescent="0.25"/>
    <row r="4180" ht="17.100000000000001" customHeight="1" x14ac:dyDescent="0.25"/>
    <row r="4181" ht="17.100000000000001" customHeight="1" x14ac:dyDescent="0.25"/>
    <row r="4182" ht="17.100000000000001" customHeight="1" x14ac:dyDescent="0.25"/>
    <row r="4183" ht="17.100000000000001" customHeight="1" x14ac:dyDescent="0.25"/>
    <row r="4184" ht="17.100000000000001" customHeight="1" x14ac:dyDescent="0.25"/>
    <row r="4185" ht="17.100000000000001" customHeight="1" x14ac:dyDescent="0.25"/>
    <row r="4186" ht="17.100000000000001" customHeight="1" x14ac:dyDescent="0.25"/>
    <row r="4187" ht="17.100000000000001" customHeight="1" x14ac:dyDescent="0.25"/>
    <row r="4188" ht="17.100000000000001" customHeight="1" x14ac:dyDescent="0.25"/>
    <row r="4189" ht="17.100000000000001" customHeight="1" x14ac:dyDescent="0.25"/>
    <row r="4190" ht="17.100000000000001" customHeight="1" x14ac:dyDescent="0.25"/>
    <row r="4191" ht="17.100000000000001" customHeight="1" x14ac:dyDescent="0.25"/>
    <row r="4192" ht="17.100000000000001" customHeight="1" x14ac:dyDescent="0.25"/>
    <row r="4193" ht="17.100000000000001" customHeight="1" x14ac:dyDescent="0.25"/>
    <row r="4194" ht="17.100000000000001" customHeight="1" x14ac:dyDescent="0.25"/>
    <row r="4195" ht="17.100000000000001" customHeight="1" x14ac:dyDescent="0.25"/>
    <row r="4196" ht="17.100000000000001" customHeight="1" x14ac:dyDescent="0.25"/>
    <row r="4197" ht="17.100000000000001" customHeight="1" x14ac:dyDescent="0.25"/>
    <row r="4198" ht="17.100000000000001" customHeight="1" x14ac:dyDescent="0.25"/>
    <row r="4199" ht="17.100000000000001" customHeight="1" x14ac:dyDescent="0.25"/>
    <row r="4200" ht="17.100000000000001" customHeight="1" x14ac:dyDescent="0.25"/>
    <row r="4201" ht="17.100000000000001" customHeight="1" x14ac:dyDescent="0.25"/>
    <row r="4202" ht="17.100000000000001" customHeight="1" x14ac:dyDescent="0.25"/>
    <row r="4203" ht="17.100000000000001" customHeight="1" x14ac:dyDescent="0.25"/>
    <row r="4204" ht="17.100000000000001" customHeight="1" x14ac:dyDescent="0.25"/>
    <row r="4205" ht="17.100000000000001" customHeight="1" x14ac:dyDescent="0.25"/>
    <row r="4206" ht="17.100000000000001" customHeight="1" x14ac:dyDescent="0.25"/>
    <row r="4207" ht="17.100000000000001" customHeight="1" x14ac:dyDescent="0.25"/>
    <row r="4208" ht="17.100000000000001" customHeight="1" x14ac:dyDescent="0.25"/>
    <row r="4209" ht="17.100000000000001" customHeight="1" x14ac:dyDescent="0.25"/>
    <row r="4210" ht="17.100000000000001" customHeight="1" x14ac:dyDescent="0.25"/>
    <row r="4211" ht="17.100000000000001" customHeight="1" x14ac:dyDescent="0.25"/>
    <row r="4212" ht="17.100000000000001" customHeight="1" x14ac:dyDescent="0.25"/>
    <row r="4213" ht="17.100000000000001" customHeight="1" x14ac:dyDescent="0.25"/>
    <row r="4214" ht="17.100000000000001" customHeight="1" x14ac:dyDescent="0.25"/>
    <row r="4215" ht="17.100000000000001" customHeight="1" x14ac:dyDescent="0.25"/>
    <row r="4216" ht="17.100000000000001" customHeight="1" x14ac:dyDescent="0.25"/>
    <row r="4217" ht="17.100000000000001" customHeight="1" x14ac:dyDescent="0.25"/>
    <row r="4218" ht="17.100000000000001" customHeight="1" x14ac:dyDescent="0.25"/>
    <row r="4219" ht="17.100000000000001" customHeight="1" x14ac:dyDescent="0.25"/>
    <row r="4220" ht="17.100000000000001" customHeight="1" x14ac:dyDescent="0.25"/>
    <row r="4221" ht="17.100000000000001" customHeight="1" x14ac:dyDescent="0.25"/>
    <row r="4222" ht="17.100000000000001" customHeight="1" x14ac:dyDescent="0.25"/>
    <row r="4223" ht="17.100000000000001" customHeight="1" x14ac:dyDescent="0.25"/>
    <row r="4224" ht="17.100000000000001" customHeight="1" x14ac:dyDescent="0.25"/>
    <row r="4225" ht="17.100000000000001" customHeight="1" x14ac:dyDescent="0.25"/>
    <row r="4226" ht="17.100000000000001" customHeight="1" x14ac:dyDescent="0.25"/>
    <row r="4227" ht="17.100000000000001" customHeight="1" x14ac:dyDescent="0.25"/>
    <row r="4228" ht="17.100000000000001" customHeight="1" x14ac:dyDescent="0.25"/>
    <row r="4229" ht="17.100000000000001" customHeight="1" x14ac:dyDescent="0.25"/>
    <row r="4230" ht="17.100000000000001" customHeight="1" x14ac:dyDescent="0.25"/>
    <row r="4231" ht="17.100000000000001" customHeight="1" x14ac:dyDescent="0.25"/>
    <row r="4232" ht="17.100000000000001" customHeight="1" x14ac:dyDescent="0.25"/>
    <row r="4233" ht="17.100000000000001" customHeight="1" x14ac:dyDescent="0.25"/>
    <row r="4234" ht="17.100000000000001" customHeight="1" x14ac:dyDescent="0.25"/>
    <row r="4235" ht="17.100000000000001" customHeight="1" x14ac:dyDescent="0.25"/>
    <row r="4236" ht="17.100000000000001" customHeight="1" x14ac:dyDescent="0.25"/>
    <row r="4237" ht="17.100000000000001" customHeight="1" x14ac:dyDescent="0.25"/>
    <row r="4238" ht="17.100000000000001" customHeight="1" x14ac:dyDescent="0.25"/>
    <row r="4239" ht="17.100000000000001" customHeight="1" x14ac:dyDescent="0.25"/>
    <row r="4240" ht="17.100000000000001" customHeight="1" x14ac:dyDescent="0.25"/>
    <row r="4241" ht="17.100000000000001" customHeight="1" x14ac:dyDescent="0.25"/>
    <row r="4242" ht="17.100000000000001" customHeight="1" x14ac:dyDescent="0.25"/>
    <row r="4243" ht="17.100000000000001" customHeight="1" x14ac:dyDescent="0.25"/>
    <row r="4244" ht="17.100000000000001" customHeight="1" x14ac:dyDescent="0.25"/>
    <row r="4245" ht="17.100000000000001" customHeight="1" x14ac:dyDescent="0.25"/>
    <row r="4246" ht="17.100000000000001" customHeight="1" x14ac:dyDescent="0.25"/>
    <row r="4247" ht="17.100000000000001" customHeight="1" x14ac:dyDescent="0.25"/>
    <row r="4248" ht="17.100000000000001" customHeight="1" x14ac:dyDescent="0.25"/>
    <row r="4249" ht="17.100000000000001" customHeight="1" x14ac:dyDescent="0.25"/>
    <row r="4250" ht="17.100000000000001" customHeight="1" x14ac:dyDescent="0.25"/>
    <row r="4251" ht="17.100000000000001" customHeight="1" x14ac:dyDescent="0.25"/>
    <row r="4252" ht="17.100000000000001" customHeight="1" x14ac:dyDescent="0.25"/>
    <row r="4253" ht="17.100000000000001" customHeight="1" x14ac:dyDescent="0.25"/>
    <row r="4254" ht="17.100000000000001" customHeight="1" x14ac:dyDescent="0.25"/>
    <row r="4255" ht="17.100000000000001" customHeight="1" x14ac:dyDescent="0.25"/>
    <row r="4256" ht="17.100000000000001" customHeight="1" x14ac:dyDescent="0.25"/>
    <row r="4257" ht="17.100000000000001" customHeight="1" x14ac:dyDescent="0.25"/>
    <row r="4258" ht="17.100000000000001" customHeight="1" x14ac:dyDescent="0.25"/>
    <row r="4259" ht="17.100000000000001" customHeight="1" x14ac:dyDescent="0.25"/>
    <row r="4260" ht="17.100000000000001" customHeight="1" x14ac:dyDescent="0.25"/>
    <row r="4261" ht="17.100000000000001" customHeight="1" x14ac:dyDescent="0.25"/>
    <row r="4262" ht="17.100000000000001" customHeight="1" x14ac:dyDescent="0.25"/>
    <row r="4263" ht="17.100000000000001" customHeight="1" x14ac:dyDescent="0.25"/>
    <row r="4264" ht="17.100000000000001" customHeight="1" x14ac:dyDescent="0.25"/>
    <row r="4265" ht="17.100000000000001" customHeight="1" x14ac:dyDescent="0.25"/>
    <row r="4266" ht="17.100000000000001" customHeight="1" x14ac:dyDescent="0.25"/>
    <row r="4267" ht="17.100000000000001" customHeight="1" x14ac:dyDescent="0.25"/>
    <row r="4268" ht="17.100000000000001" customHeight="1" x14ac:dyDescent="0.25"/>
    <row r="4269" ht="17.100000000000001" customHeight="1" x14ac:dyDescent="0.25"/>
    <row r="4270" ht="17.100000000000001" customHeight="1" x14ac:dyDescent="0.25"/>
    <row r="4271" ht="17.100000000000001" customHeight="1" x14ac:dyDescent="0.25"/>
    <row r="4272" ht="17.100000000000001" customHeight="1" x14ac:dyDescent="0.25"/>
    <row r="4273" ht="17.100000000000001" customHeight="1" x14ac:dyDescent="0.25"/>
    <row r="4274" ht="17.100000000000001" customHeight="1" x14ac:dyDescent="0.25"/>
    <row r="4275" ht="17.100000000000001" customHeight="1" x14ac:dyDescent="0.25"/>
    <row r="4276" ht="17.100000000000001" customHeight="1" x14ac:dyDescent="0.25"/>
    <row r="4277" ht="17.100000000000001" customHeight="1" x14ac:dyDescent="0.25"/>
    <row r="4278" ht="17.100000000000001" customHeight="1" x14ac:dyDescent="0.25"/>
    <row r="4279" ht="17.100000000000001" customHeight="1" x14ac:dyDescent="0.25"/>
    <row r="4280" ht="17.100000000000001" customHeight="1" x14ac:dyDescent="0.25"/>
    <row r="4281" ht="17.100000000000001" customHeight="1" x14ac:dyDescent="0.25"/>
    <row r="4282" ht="17.100000000000001" customHeight="1" x14ac:dyDescent="0.25"/>
    <row r="4283" ht="17.100000000000001" customHeight="1" x14ac:dyDescent="0.25"/>
    <row r="4284" ht="17.100000000000001" customHeight="1" x14ac:dyDescent="0.25"/>
    <row r="4285" ht="17.100000000000001" customHeight="1" x14ac:dyDescent="0.25"/>
    <row r="4286" ht="17.100000000000001" customHeight="1" x14ac:dyDescent="0.25"/>
    <row r="4287" ht="17.100000000000001" customHeight="1" x14ac:dyDescent="0.25"/>
    <row r="4288" ht="17.100000000000001" customHeight="1" x14ac:dyDescent="0.25"/>
    <row r="4289" ht="17.100000000000001" customHeight="1" x14ac:dyDescent="0.25"/>
    <row r="4290" ht="17.100000000000001" customHeight="1" x14ac:dyDescent="0.25"/>
    <row r="4291" ht="17.100000000000001" customHeight="1" x14ac:dyDescent="0.25"/>
    <row r="4292" ht="17.100000000000001" customHeight="1" x14ac:dyDescent="0.25"/>
    <row r="4293" ht="17.100000000000001" customHeight="1" x14ac:dyDescent="0.25"/>
    <row r="4294" ht="17.100000000000001" customHeight="1" x14ac:dyDescent="0.25"/>
    <row r="4295" ht="17.100000000000001" customHeight="1" x14ac:dyDescent="0.25"/>
    <row r="4296" ht="17.100000000000001" customHeight="1" x14ac:dyDescent="0.25"/>
    <row r="4297" ht="17.100000000000001" customHeight="1" x14ac:dyDescent="0.25"/>
    <row r="4298" ht="17.100000000000001" customHeight="1" x14ac:dyDescent="0.25"/>
    <row r="4299" ht="17.100000000000001" customHeight="1" x14ac:dyDescent="0.25"/>
    <row r="4300" ht="17.100000000000001" customHeight="1" x14ac:dyDescent="0.25"/>
    <row r="4301" ht="17.100000000000001" customHeight="1" x14ac:dyDescent="0.25"/>
    <row r="4302" ht="17.100000000000001" customHeight="1" x14ac:dyDescent="0.25"/>
    <row r="4303" ht="17.100000000000001" customHeight="1" x14ac:dyDescent="0.25"/>
    <row r="4304" ht="17.100000000000001" customHeight="1" x14ac:dyDescent="0.25"/>
    <row r="4305" ht="17.100000000000001" customHeight="1" x14ac:dyDescent="0.25"/>
    <row r="4306" ht="17.100000000000001" customHeight="1" x14ac:dyDescent="0.25"/>
    <row r="4307" ht="17.100000000000001" customHeight="1" x14ac:dyDescent="0.25"/>
    <row r="4308" ht="17.100000000000001" customHeight="1" x14ac:dyDescent="0.25"/>
    <row r="4309" ht="17.100000000000001" customHeight="1" x14ac:dyDescent="0.25"/>
    <row r="4310" ht="17.100000000000001" customHeight="1" x14ac:dyDescent="0.25"/>
    <row r="4311" ht="17.100000000000001" customHeight="1" x14ac:dyDescent="0.25"/>
    <row r="4312" ht="17.100000000000001" customHeight="1" x14ac:dyDescent="0.25"/>
    <row r="4313" ht="17.100000000000001" customHeight="1" x14ac:dyDescent="0.25"/>
    <row r="4314" ht="17.100000000000001" customHeight="1" x14ac:dyDescent="0.25"/>
    <row r="4315" ht="17.100000000000001" customHeight="1" x14ac:dyDescent="0.25"/>
    <row r="4316" ht="17.100000000000001" customHeight="1" x14ac:dyDescent="0.25"/>
    <row r="4317" ht="17.100000000000001" customHeight="1" x14ac:dyDescent="0.25"/>
    <row r="4318" ht="17.100000000000001" customHeight="1" x14ac:dyDescent="0.25"/>
    <row r="4319" ht="17.100000000000001" customHeight="1" x14ac:dyDescent="0.25"/>
    <row r="4320" ht="17.100000000000001" customHeight="1" x14ac:dyDescent="0.25"/>
    <row r="4321" ht="17.100000000000001" customHeight="1" x14ac:dyDescent="0.25"/>
    <row r="4322" ht="17.100000000000001" customHeight="1" x14ac:dyDescent="0.25"/>
    <row r="4323" ht="17.100000000000001" customHeight="1" x14ac:dyDescent="0.25"/>
    <row r="4324" ht="17.100000000000001" customHeight="1" x14ac:dyDescent="0.25"/>
    <row r="4325" ht="17.100000000000001" customHeight="1" x14ac:dyDescent="0.25"/>
    <row r="4326" ht="17.100000000000001" customHeight="1" x14ac:dyDescent="0.25"/>
    <row r="4327" ht="17.100000000000001" customHeight="1" x14ac:dyDescent="0.25"/>
    <row r="4328" ht="17.100000000000001" customHeight="1" x14ac:dyDescent="0.25"/>
    <row r="4329" ht="17.100000000000001" customHeight="1" x14ac:dyDescent="0.25"/>
    <row r="4330" ht="17.100000000000001" customHeight="1" x14ac:dyDescent="0.25"/>
    <row r="4331" ht="17.100000000000001" customHeight="1" x14ac:dyDescent="0.25"/>
    <row r="4332" ht="17.100000000000001" customHeight="1" x14ac:dyDescent="0.25"/>
    <row r="4333" ht="17.100000000000001" customHeight="1" x14ac:dyDescent="0.25"/>
    <row r="4334" ht="17.100000000000001" customHeight="1" x14ac:dyDescent="0.25"/>
    <row r="4335" ht="17.100000000000001" customHeight="1" x14ac:dyDescent="0.25"/>
    <row r="4336" ht="17.100000000000001" customHeight="1" x14ac:dyDescent="0.25"/>
    <row r="4337" ht="17.100000000000001" customHeight="1" x14ac:dyDescent="0.25"/>
    <row r="4338" ht="17.100000000000001" customHeight="1" x14ac:dyDescent="0.25"/>
    <row r="4339" ht="17.100000000000001" customHeight="1" x14ac:dyDescent="0.25"/>
    <row r="4340" ht="17.100000000000001" customHeight="1" x14ac:dyDescent="0.25"/>
    <row r="4341" ht="17.100000000000001" customHeight="1" x14ac:dyDescent="0.25"/>
    <row r="4342" ht="17.100000000000001" customHeight="1" x14ac:dyDescent="0.25"/>
    <row r="4343" ht="17.100000000000001" customHeight="1" x14ac:dyDescent="0.25"/>
    <row r="4344" ht="17.100000000000001" customHeight="1" x14ac:dyDescent="0.25"/>
    <row r="4345" ht="17.100000000000001" customHeight="1" x14ac:dyDescent="0.25"/>
    <row r="4346" ht="17.100000000000001" customHeight="1" x14ac:dyDescent="0.25"/>
    <row r="4347" ht="17.100000000000001" customHeight="1" x14ac:dyDescent="0.25"/>
    <row r="4348" ht="17.100000000000001" customHeight="1" x14ac:dyDescent="0.25"/>
    <row r="4349" ht="17.100000000000001" customHeight="1" x14ac:dyDescent="0.25"/>
    <row r="4350" ht="17.100000000000001" customHeight="1" x14ac:dyDescent="0.25"/>
    <row r="4351" ht="17.100000000000001" customHeight="1" x14ac:dyDescent="0.25"/>
    <row r="4352" ht="17.100000000000001" customHeight="1" x14ac:dyDescent="0.25"/>
    <row r="4353" ht="17.100000000000001" customHeight="1" x14ac:dyDescent="0.25"/>
    <row r="4354" ht="17.100000000000001" customHeight="1" x14ac:dyDescent="0.25"/>
    <row r="4355" ht="17.100000000000001" customHeight="1" x14ac:dyDescent="0.25"/>
    <row r="4356" ht="17.100000000000001" customHeight="1" x14ac:dyDescent="0.25"/>
    <row r="4357" ht="17.100000000000001" customHeight="1" x14ac:dyDescent="0.25"/>
    <row r="4358" ht="17.100000000000001" customHeight="1" x14ac:dyDescent="0.25"/>
    <row r="4359" ht="17.100000000000001" customHeight="1" x14ac:dyDescent="0.25"/>
    <row r="4360" ht="17.100000000000001" customHeight="1" x14ac:dyDescent="0.25"/>
    <row r="4361" ht="17.100000000000001" customHeight="1" x14ac:dyDescent="0.25"/>
    <row r="4362" ht="17.100000000000001" customHeight="1" x14ac:dyDescent="0.25"/>
    <row r="4363" ht="17.100000000000001" customHeight="1" x14ac:dyDescent="0.25"/>
    <row r="4364" ht="17.100000000000001" customHeight="1" x14ac:dyDescent="0.25"/>
    <row r="4365" ht="17.100000000000001" customHeight="1" x14ac:dyDescent="0.25"/>
    <row r="4366" ht="17.100000000000001" customHeight="1" x14ac:dyDescent="0.25"/>
    <row r="4367" ht="17.100000000000001" customHeight="1" x14ac:dyDescent="0.25"/>
    <row r="4368" ht="17.100000000000001" customHeight="1" x14ac:dyDescent="0.25"/>
    <row r="4369" ht="17.100000000000001" customHeight="1" x14ac:dyDescent="0.25"/>
    <row r="4370" ht="17.100000000000001" customHeight="1" x14ac:dyDescent="0.25"/>
    <row r="4371" ht="17.100000000000001" customHeight="1" x14ac:dyDescent="0.25"/>
    <row r="4372" ht="17.100000000000001" customHeight="1" x14ac:dyDescent="0.25"/>
    <row r="4373" ht="17.100000000000001" customHeight="1" x14ac:dyDescent="0.25"/>
    <row r="4374" ht="17.100000000000001" customHeight="1" x14ac:dyDescent="0.25"/>
    <row r="4375" ht="17.100000000000001" customHeight="1" x14ac:dyDescent="0.25"/>
    <row r="4376" ht="17.100000000000001" customHeight="1" x14ac:dyDescent="0.25"/>
    <row r="4377" ht="17.100000000000001" customHeight="1" x14ac:dyDescent="0.25"/>
    <row r="4378" ht="17.100000000000001" customHeight="1" x14ac:dyDescent="0.25"/>
    <row r="4379" ht="17.100000000000001" customHeight="1" x14ac:dyDescent="0.25"/>
    <row r="4380" ht="17.100000000000001" customHeight="1" x14ac:dyDescent="0.25"/>
    <row r="4381" ht="17.100000000000001" customHeight="1" x14ac:dyDescent="0.25"/>
    <row r="4382" ht="17.100000000000001" customHeight="1" x14ac:dyDescent="0.25"/>
    <row r="4383" ht="17.100000000000001" customHeight="1" x14ac:dyDescent="0.25"/>
    <row r="4384" ht="17.100000000000001" customHeight="1" x14ac:dyDescent="0.25"/>
    <row r="4385" ht="17.100000000000001" customHeight="1" x14ac:dyDescent="0.25"/>
    <row r="4386" ht="17.100000000000001" customHeight="1" x14ac:dyDescent="0.25"/>
    <row r="4387" ht="17.100000000000001" customHeight="1" x14ac:dyDescent="0.25"/>
    <row r="4388" ht="17.100000000000001" customHeight="1" x14ac:dyDescent="0.25"/>
    <row r="4389" ht="17.100000000000001" customHeight="1" x14ac:dyDescent="0.25"/>
    <row r="4390" ht="17.100000000000001" customHeight="1" x14ac:dyDescent="0.25"/>
    <row r="4391" ht="17.100000000000001" customHeight="1" x14ac:dyDescent="0.25"/>
    <row r="4392" ht="17.100000000000001" customHeight="1" x14ac:dyDescent="0.25"/>
    <row r="4393" ht="17.100000000000001" customHeight="1" x14ac:dyDescent="0.25"/>
    <row r="4394" ht="17.100000000000001" customHeight="1" x14ac:dyDescent="0.25"/>
    <row r="4395" ht="17.100000000000001" customHeight="1" x14ac:dyDescent="0.25"/>
    <row r="4396" ht="17.100000000000001" customHeight="1" x14ac:dyDescent="0.25"/>
    <row r="4397" ht="17.100000000000001" customHeight="1" x14ac:dyDescent="0.25"/>
    <row r="4398" ht="17.100000000000001" customHeight="1" x14ac:dyDescent="0.25"/>
    <row r="4399" ht="17.100000000000001" customHeight="1" x14ac:dyDescent="0.25"/>
    <row r="4400" ht="17.100000000000001" customHeight="1" x14ac:dyDescent="0.25"/>
    <row r="4401" ht="17.100000000000001" customHeight="1" x14ac:dyDescent="0.25"/>
    <row r="4402" ht="17.100000000000001" customHeight="1" x14ac:dyDescent="0.25"/>
    <row r="4403" ht="17.100000000000001" customHeight="1" x14ac:dyDescent="0.25"/>
    <row r="4404" ht="17.100000000000001" customHeight="1" x14ac:dyDescent="0.25"/>
    <row r="4405" ht="17.100000000000001" customHeight="1" x14ac:dyDescent="0.25"/>
    <row r="4406" ht="17.100000000000001" customHeight="1" x14ac:dyDescent="0.25"/>
    <row r="4407" ht="17.100000000000001" customHeight="1" x14ac:dyDescent="0.25"/>
    <row r="4408" ht="17.100000000000001" customHeight="1" x14ac:dyDescent="0.25"/>
    <row r="4409" ht="17.100000000000001" customHeight="1" x14ac:dyDescent="0.25"/>
    <row r="4410" ht="17.100000000000001" customHeight="1" x14ac:dyDescent="0.25"/>
    <row r="4411" ht="17.100000000000001" customHeight="1" x14ac:dyDescent="0.25"/>
    <row r="4412" ht="17.100000000000001" customHeight="1" x14ac:dyDescent="0.25"/>
    <row r="4413" ht="17.100000000000001" customHeight="1" x14ac:dyDescent="0.25"/>
    <row r="4414" ht="17.100000000000001" customHeight="1" x14ac:dyDescent="0.25"/>
    <row r="4415" ht="17.100000000000001" customHeight="1" x14ac:dyDescent="0.25"/>
    <row r="4416" ht="17.100000000000001" customHeight="1" x14ac:dyDescent="0.25"/>
    <row r="4417" ht="17.100000000000001" customHeight="1" x14ac:dyDescent="0.25"/>
    <row r="4418" ht="17.100000000000001" customHeight="1" x14ac:dyDescent="0.25"/>
    <row r="4419" ht="17.100000000000001" customHeight="1" x14ac:dyDescent="0.25"/>
    <row r="4420" ht="17.100000000000001" customHeight="1" x14ac:dyDescent="0.25"/>
    <row r="4421" ht="17.100000000000001" customHeight="1" x14ac:dyDescent="0.25"/>
    <row r="4422" ht="17.100000000000001" customHeight="1" x14ac:dyDescent="0.25"/>
    <row r="4423" ht="17.100000000000001" customHeight="1" x14ac:dyDescent="0.25"/>
    <row r="4424" ht="17.100000000000001" customHeight="1" x14ac:dyDescent="0.25"/>
    <row r="4425" ht="17.100000000000001" customHeight="1" x14ac:dyDescent="0.25"/>
    <row r="4426" ht="17.100000000000001" customHeight="1" x14ac:dyDescent="0.25"/>
    <row r="4427" ht="17.100000000000001" customHeight="1" x14ac:dyDescent="0.25"/>
    <row r="4428" ht="17.100000000000001" customHeight="1" x14ac:dyDescent="0.25"/>
    <row r="4429" ht="17.100000000000001" customHeight="1" x14ac:dyDescent="0.25"/>
    <row r="4430" ht="17.100000000000001" customHeight="1" x14ac:dyDescent="0.25"/>
    <row r="4431" ht="17.100000000000001" customHeight="1" x14ac:dyDescent="0.25"/>
    <row r="4432" ht="17.100000000000001" customHeight="1" x14ac:dyDescent="0.25"/>
    <row r="4433" ht="17.100000000000001" customHeight="1" x14ac:dyDescent="0.25"/>
    <row r="4434" ht="17.100000000000001" customHeight="1" x14ac:dyDescent="0.25"/>
    <row r="4435" ht="17.100000000000001" customHeight="1" x14ac:dyDescent="0.25"/>
    <row r="4436" ht="17.100000000000001" customHeight="1" x14ac:dyDescent="0.25"/>
    <row r="4437" ht="17.100000000000001" customHeight="1" x14ac:dyDescent="0.25"/>
    <row r="4438" ht="17.100000000000001" customHeight="1" x14ac:dyDescent="0.25"/>
    <row r="4439" ht="17.100000000000001" customHeight="1" x14ac:dyDescent="0.25"/>
    <row r="4440" ht="17.100000000000001" customHeight="1" x14ac:dyDescent="0.25"/>
    <row r="4441" ht="17.100000000000001" customHeight="1" x14ac:dyDescent="0.25"/>
    <row r="4442" ht="17.100000000000001" customHeight="1" x14ac:dyDescent="0.25"/>
    <row r="4443" ht="17.100000000000001" customHeight="1" x14ac:dyDescent="0.25"/>
    <row r="4444" ht="17.100000000000001" customHeight="1" x14ac:dyDescent="0.25"/>
    <row r="4445" ht="17.100000000000001" customHeight="1" x14ac:dyDescent="0.25"/>
    <row r="4446" ht="17.100000000000001" customHeight="1" x14ac:dyDescent="0.25"/>
    <row r="4447" ht="17.100000000000001" customHeight="1" x14ac:dyDescent="0.25"/>
    <row r="4448" ht="17.100000000000001" customHeight="1" x14ac:dyDescent="0.25"/>
    <row r="4449" ht="17.100000000000001" customHeight="1" x14ac:dyDescent="0.25"/>
    <row r="4450" ht="17.100000000000001" customHeight="1" x14ac:dyDescent="0.25"/>
    <row r="4451" ht="17.100000000000001" customHeight="1" x14ac:dyDescent="0.25"/>
    <row r="4452" ht="17.100000000000001" customHeight="1" x14ac:dyDescent="0.25"/>
    <row r="4453" ht="17.100000000000001" customHeight="1" x14ac:dyDescent="0.25"/>
    <row r="4454" ht="17.100000000000001" customHeight="1" x14ac:dyDescent="0.25"/>
    <row r="4455" ht="17.100000000000001" customHeight="1" x14ac:dyDescent="0.25"/>
    <row r="4456" ht="17.100000000000001" customHeight="1" x14ac:dyDescent="0.25"/>
    <row r="4457" ht="17.100000000000001" customHeight="1" x14ac:dyDescent="0.25"/>
    <row r="4458" ht="17.100000000000001" customHeight="1" x14ac:dyDescent="0.25"/>
    <row r="4459" ht="17.100000000000001" customHeight="1" x14ac:dyDescent="0.25"/>
    <row r="4460" ht="17.100000000000001" customHeight="1" x14ac:dyDescent="0.25"/>
    <row r="4461" ht="17.100000000000001" customHeight="1" x14ac:dyDescent="0.25"/>
    <row r="4462" ht="17.100000000000001" customHeight="1" x14ac:dyDescent="0.25"/>
    <row r="4463" ht="17.100000000000001" customHeight="1" x14ac:dyDescent="0.25"/>
    <row r="4464" ht="17.100000000000001" customHeight="1" x14ac:dyDescent="0.25"/>
    <row r="4465" ht="17.100000000000001" customHeight="1" x14ac:dyDescent="0.25"/>
    <row r="4466" ht="17.100000000000001" customHeight="1" x14ac:dyDescent="0.25"/>
    <row r="4467" ht="17.100000000000001" customHeight="1" x14ac:dyDescent="0.25"/>
    <row r="4468" ht="17.100000000000001" customHeight="1" x14ac:dyDescent="0.25"/>
    <row r="4469" ht="17.100000000000001" customHeight="1" x14ac:dyDescent="0.25"/>
    <row r="4470" ht="17.100000000000001" customHeight="1" x14ac:dyDescent="0.25"/>
    <row r="4471" ht="17.100000000000001" customHeight="1" x14ac:dyDescent="0.25"/>
    <row r="4472" ht="17.100000000000001" customHeight="1" x14ac:dyDescent="0.25"/>
    <row r="4473" ht="17.100000000000001" customHeight="1" x14ac:dyDescent="0.25"/>
    <row r="4474" ht="17.100000000000001" customHeight="1" x14ac:dyDescent="0.25"/>
    <row r="4475" ht="17.100000000000001" customHeight="1" x14ac:dyDescent="0.25"/>
    <row r="4476" ht="17.100000000000001" customHeight="1" x14ac:dyDescent="0.25"/>
    <row r="4477" ht="17.100000000000001" customHeight="1" x14ac:dyDescent="0.25"/>
    <row r="4478" ht="17.100000000000001" customHeight="1" x14ac:dyDescent="0.25"/>
    <row r="4479" ht="17.100000000000001" customHeight="1" x14ac:dyDescent="0.25"/>
    <row r="4480" ht="17.100000000000001" customHeight="1" x14ac:dyDescent="0.25"/>
    <row r="4481" ht="17.100000000000001" customHeight="1" x14ac:dyDescent="0.25"/>
    <row r="4482" ht="17.100000000000001" customHeight="1" x14ac:dyDescent="0.25"/>
    <row r="4483" ht="17.100000000000001" customHeight="1" x14ac:dyDescent="0.25"/>
    <row r="4484" ht="17.100000000000001" customHeight="1" x14ac:dyDescent="0.25"/>
    <row r="4485" ht="17.100000000000001" customHeight="1" x14ac:dyDescent="0.25"/>
    <row r="4486" ht="17.100000000000001" customHeight="1" x14ac:dyDescent="0.25"/>
    <row r="4487" ht="17.100000000000001" customHeight="1" x14ac:dyDescent="0.25"/>
    <row r="4488" ht="17.100000000000001" customHeight="1" x14ac:dyDescent="0.25"/>
    <row r="4489" ht="17.100000000000001" customHeight="1" x14ac:dyDescent="0.25"/>
    <row r="4490" ht="17.100000000000001" customHeight="1" x14ac:dyDescent="0.25"/>
    <row r="4491" ht="17.100000000000001" customHeight="1" x14ac:dyDescent="0.25"/>
    <row r="4492" ht="17.100000000000001" customHeight="1" x14ac:dyDescent="0.25"/>
    <row r="4493" ht="17.100000000000001" customHeight="1" x14ac:dyDescent="0.25"/>
    <row r="4494" ht="17.100000000000001" customHeight="1" x14ac:dyDescent="0.25"/>
    <row r="4495" ht="17.100000000000001" customHeight="1" x14ac:dyDescent="0.25"/>
    <row r="4496" ht="17.100000000000001" customHeight="1" x14ac:dyDescent="0.25"/>
    <row r="4497" ht="17.100000000000001" customHeight="1" x14ac:dyDescent="0.25"/>
    <row r="4498" ht="17.100000000000001" customHeight="1" x14ac:dyDescent="0.25"/>
    <row r="4499" ht="17.100000000000001" customHeight="1" x14ac:dyDescent="0.25"/>
    <row r="4500" ht="17.100000000000001" customHeight="1" x14ac:dyDescent="0.25"/>
    <row r="4501" ht="17.100000000000001" customHeight="1" x14ac:dyDescent="0.25"/>
    <row r="4502" ht="17.100000000000001" customHeight="1" x14ac:dyDescent="0.25"/>
    <row r="4503" ht="17.100000000000001" customHeight="1" x14ac:dyDescent="0.25"/>
    <row r="4504" ht="17.100000000000001" customHeight="1" x14ac:dyDescent="0.25"/>
    <row r="4505" ht="17.100000000000001" customHeight="1" x14ac:dyDescent="0.25"/>
    <row r="4506" ht="17.100000000000001" customHeight="1" x14ac:dyDescent="0.25"/>
    <row r="4507" ht="17.100000000000001" customHeight="1" x14ac:dyDescent="0.25"/>
    <row r="4508" ht="17.100000000000001" customHeight="1" x14ac:dyDescent="0.25"/>
    <row r="4509" ht="17.100000000000001" customHeight="1" x14ac:dyDescent="0.25"/>
    <row r="4510" ht="17.100000000000001" customHeight="1" x14ac:dyDescent="0.25"/>
    <row r="4511" ht="17.100000000000001" customHeight="1" x14ac:dyDescent="0.25"/>
    <row r="4512" ht="17.100000000000001" customHeight="1" x14ac:dyDescent="0.25"/>
    <row r="4513" ht="17.100000000000001" customHeight="1" x14ac:dyDescent="0.25"/>
    <row r="4514" ht="17.100000000000001" customHeight="1" x14ac:dyDescent="0.25"/>
    <row r="4515" ht="17.100000000000001" customHeight="1" x14ac:dyDescent="0.25"/>
    <row r="4516" ht="17.100000000000001" customHeight="1" x14ac:dyDescent="0.25"/>
    <row r="4517" ht="17.100000000000001" customHeight="1" x14ac:dyDescent="0.25"/>
    <row r="4518" ht="17.100000000000001" customHeight="1" x14ac:dyDescent="0.25"/>
    <row r="4519" ht="17.100000000000001" customHeight="1" x14ac:dyDescent="0.25"/>
    <row r="4520" ht="17.100000000000001" customHeight="1" x14ac:dyDescent="0.25"/>
    <row r="4521" ht="17.100000000000001" customHeight="1" x14ac:dyDescent="0.25"/>
    <row r="4522" ht="17.100000000000001" customHeight="1" x14ac:dyDescent="0.25"/>
    <row r="4523" ht="17.100000000000001" customHeight="1" x14ac:dyDescent="0.25"/>
    <row r="4524" ht="17.100000000000001" customHeight="1" x14ac:dyDescent="0.25"/>
    <row r="4525" ht="17.100000000000001" customHeight="1" x14ac:dyDescent="0.25"/>
    <row r="4526" ht="17.100000000000001" customHeight="1" x14ac:dyDescent="0.25"/>
    <row r="4527" ht="17.100000000000001" customHeight="1" x14ac:dyDescent="0.25"/>
    <row r="4528" ht="17.100000000000001" customHeight="1" x14ac:dyDescent="0.25"/>
    <row r="4529" ht="17.100000000000001" customHeight="1" x14ac:dyDescent="0.25"/>
    <row r="4530" ht="17.100000000000001" customHeight="1" x14ac:dyDescent="0.25"/>
    <row r="4531" ht="17.100000000000001" customHeight="1" x14ac:dyDescent="0.25"/>
    <row r="4532" ht="17.100000000000001" customHeight="1" x14ac:dyDescent="0.25"/>
    <row r="4533" ht="17.100000000000001" customHeight="1" x14ac:dyDescent="0.25"/>
    <row r="4534" ht="17.100000000000001" customHeight="1" x14ac:dyDescent="0.25"/>
    <row r="4535" ht="17.100000000000001" customHeight="1" x14ac:dyDescent="0.25"/>
    <row r="4536" ht="17.100000000000001" customHeight="1" x14ac:dyDescent="0.25"/>
    <row r="4537" ht="17.100000000000001" customHeight="1" x14ac:dyDescent="0.25"/>
    <row r="4538" ht="17.100000000000001" customHeight="1" x14ac:dyDescent="0.25"/>
    <row r="4539" ht="17.100000000000001" customHeight="1" x14ac:dyDescent="0.25"/>
    <row r="4540" ht="17.100000000000001" customHeight="1" x14ac:dyDescent="0.25"/>
    <row r="4541" ht="17.100000000000001" customHeight="1" x14ac:dyDescent="0.25"/>
    <row r="4542" ht="17.100000000000001" customHeight="1" x14ac:dyDescent="0.25"/>
    <row r="4543" ht="17.100000000000001" customHeight="1" x14ac:dyDescent="0.25"/>
    <row r="4544" ht="17.100000000000001" customHeight="1" x14ac:dyDescent="0.25"/>
    <row r="4545" ht="17.100000000000001" customHeight="1" x14ac:dyDescent="0.25"/>
    <row r="4546" ht="17.100000000000001" customHeight="1" x14ac:dyDescent="0.25"/>
    <row r="4547" ht="17.100000000000001" customHeight="1" x14ac:dyDescent="0.25"/>
    <row r="4548" ht="17.100000000000001" customHeight="1" x14ac:dyDescent="0.25"/>
    <row r="4549" ht="17.100000000000001" customHeight="1" x14ac:dyDescent="0.25"/>
    <row r="4550" ht="17.100000000000001" customHeight="1" x14ac:dyDescent="0.25"/>
    <row r="4551" ht="17.100000000000001" customHeight="1" x14ac:dyDescent="0.25"/>
    <row r="4552" ht="17.100000000000001" customHeight="1" x14ac:dyDescent="0.25"/>
    <row r="4553" ht="17.100000000000001" customHeight="1" x14ac:dyDescent="0.25"/>
    <row r="4554" ht="17.100000000000001" customHeight="1" x14ac:dyDescent="0.25"/>
    <row r="4555" ht="17.100000000000001" customHeight="1" x14ac:dyDescent="0.25"/>
    <row r="4556" ht="17.100000000000001" customHeight="1" x14ac:dyDescent="0.25"/>
    <row r="4557" ht="17.100000000000001" customHeight="1" x14ac:dyDescent="0.25"/>
    <row r="4558" ht="17.100000000000001" customHeight="1" x14ac:dyDescent="0.25"/>
    <row r="4559" ht="17.100000000000001" customHeight="1" x14ac:dyDescent="0.25"/>
    <row r="4560" ht="17.100000000000001" customHeight="1" x14ac:dyDescent="0.25"/>
    <row r="4561" ht="17.100000000000001" customHeight="1" x14ac:dyDescent="0.25"/>
    <row r="4562" ht="17.100000000000001" customHeight="1" x14ac:dyDescent="0.25"/>
    <row r="4563" ht="17.100000000000001" customHeight="1" x14ac:dyDescent="0.25"/>
    <row r="4564" ht="17.100000000000001" customHeight="1" x14ac:dyDescent="0.25"/>
    <row r="4565" ht="17.100000000000001" customHeight="1" x14ac:dyDescent="0.25"/>
    <row r="4566" ht="17.100000000000001" customHeight="1" x14ac:dyDescent="0.25"/>
    <row r="4567" ht="17.100000000000001" customHeight="1" x14ac:dyDescent="0.25"/>
    <row r="4568" ht="17.100000000000001" customHeight="1" x14ac:dyDescent="0.25"/>
    <row r="4569" ht="17.100000000000001" customHeight="1" x14ac:dyDescent="0.25"/>
    <row r="4570" ht="17.100000000000001" customHeight="1" x14ac:dyDescent="0.25"/>
    <row r="4571" ht="17.100000000000001" customHeight="1" x14ac:dyDescent="0.25"/>
    <row r="4572" ht="17.100000000000001" customHeight="1" x14ac:dyDescent="0.25"/>
    <row r="4573" ht="17.100000000000001" customHeight="1" x14ac:dyDescent="0.25"/>
    <row r="4574" ht="17.100000000000001" customHeight="1" x14ac:dyDescent="0.25"/>
    <row r="4575" ht="17.100000000000001" customHeight="1" x14ac:dyDescent="0.25"/>
    <row r="4576" ht="17.100000000000001" customHeight="1" x14ac:dyDescent="0.25"/>
    <row r="4577" ht="17.100000000000001" customHeight="1" x14ac:dyDescent="0.25"/>
    <row r="4578" ht="17.100000000000001" customHeight="1" x14ac:dyDescent="0.25"/>
    <row r="4579" ht="17.100000000000001" customHeight="1" x14ac:dyDescent="0.25"/>
    <row r="4580" ht="17.100000000000001" customHeight="1" x14ac:dyDescent="0.25"/>
    <row r="4581" ht="17.100000000000001" customHeight="1" x14ac:dyDescent="0.25"/>
    <row r="4582" ht="17.100000000000001" customHeight="1" x14ac:dyDescent="0.25"/>
    <row r="4583" ht="17.100000000000001" customHeight="1" x14ac:dyDescent="0.25"/>
    <row r="4584" ht="17.100000000000001" customHeight="1" x14ac:dyDescent="0.25"/>
    <row r="4585" ht="17.100000000000001" customHeight="1" x14ac:dyDescent="0.25"/>
    <row r="4586" ht="17.100000000000001" customHeight="1" x14ac:dyDescent="0.25"/>
    <row r="4587" ht="17.100000000000001" customHeight="1" x14ac:dyDescent="0.25"/>
    <row r="4588" ht="17.100000000000001" customHeight="1" x14ac:dyDescent="0.25"/>
    <row r="4589" ht="17.100000000000001" customHeight="1" x14ac:dyDescent="0.25"/>
    <row r="4590" ht="17.100000000000001" customHeight="1" x14ac:dyDescent="0.25"/>
    <row r="4591" ht="17.100000000000001" customHeight="1" x14ac:dyDescent="0.25"/>
    <row r="4592" ht="17.100000000000001" customHeight="1" x14ac:dyDescent="0.25"/>
    <row r="4593" ht="17.100000000000001" customHeight="1" x14ac:dyDescent="0.25"/>
    <row r="4594" ht="17.100000000000001" customHeight="1" x14ac:dyDescent="0.25"/>
    <row r="4595" ht="17.100000000000001" customHeight="1" x14ac:dyDescent="0.25"/>
    <row r="4596" ht="17.100000000000001" customHeight="1" x14ac:dyDescent="0.25"/>
    <row r="4597" ht="17.100000000000001" customHeight="1" x14ac:dyDescent="0.25"/>
    <row r="4598" ht="17.100000000000001" customHeight="1" x14ac:dyDescent="0.25"/>
    <row r="4599" ht="17.100000000000001" customHeight="1" x14ac:dyDescent="0.25"/>
    <row r="4600" ht="17.100000000000001" customHeight="1" x14ac:dyDescent="0.25"/>
    <row r="4601" ht="17.100000000000001" customHeight="1" x14ac:dyDescent="0.25"/>
    <row r="4602" ht="17.100000000000001" customHeight="1" x14ac:dyDescent="0.25"/>
    <row r="4603" ht="17.100000000000001" customHeight="1" x14ac:dyDescent="0.25"/>
    <row r="4604" ht="17.100000000000001" customHeight="1" x14ac:dyDescent="0.25"/>
    <row r="4605" ht="17.100000000000001" customHeight="1" x14ac:dyDescent="0.25"/>
    <row r="4606" ht="17.100000000000001" customHeight="1" x14ac:dyDescent="0.25"/>
    <row r="4607" ht="17.100000000000001" customHeight="1" x14ac:dyDescent="0.25"/>
    <row r="4608" ht="17.100000000000001" customHeight="1" x14ac:dyDescent="0.25"/>
    <row r="4609" ht="17.100000000000001" customHeight="1" x14ac:dyDescent="0.25"/>
    <row r="4610" ht="17.100000000000001" customHeight="1" x14ac:dyDescent="0.25"/>
    <row r="4611" ht="17.100000000000001" customHeight="1" x14ac:dyDescent="0.25"/>
    <row r="4612" ht="17.100000000000001" customHeight="1" x14ac:dyDescent="0.25"/>
    <row r="4613" ht="17.100000000000001" customHeight="1" x14ac:dyDescent="0.25"/>
    <row r="4614" ht="17.100000000000001" customHeight="1" x14ac:dyDescent="0.25"/>
    <row r="4615" ht="17.100000000000001" customHeight="1" x14ac:dyDescent="0.25"/>
    <row r="4616" ht="17.100000000000001" customHeight="1" x14ac:dyDescent="0.25"/>
    <row r="4617" ht="17.100000000000001" customHeight="1" x14ac:dyDescent="0.25"/>
    <row r="4618" ht="17.100000000000001" customHeight="1" x14ac:dyDescent="0.25"/>
    <row r="4619" ht="17.100000000000001" customHeight="1" x14ac:dyDescent="0.25"/>
    <row r="4620" ht="17.100000000000001" customHeight="1" x14ac:dyDescent="0.25"/>
    <row r="4621" ht="17.100000000000001" customHeight="1" x14ac:dyDescent="0.25"/>
    <row r="4622" ht="17.100000000000001" customHeight="1" x14ac:dyDescent="0.25"/>
    <row r="4623" ht="17.100000000000001" customHeight="1" x14ac:dyDescent="0.25"/>
    <row r="4624" ht="17.100000000000001" customHeight="1" x14ac:dyDescent="0.25"/>
    <row r="4625" ht="17.100000000000001" customHeight="1" x14ac:dyDescent="0.25"/>
    <row r="4626" ht="17.100000000000001" customHeight="1" x14ac:dyDescent="0.25"/>
    <row r="4627" ht="17.100000000000001" customHeight="1" x14ac:dyDescent="0.25"/>
    <row r="4628" ht="17.100000000000001" customHeight="1" x14ac:dyDescent="0.25"/>
    <row r="4629" ht="17.100000000000001" customHeight="1" x14ac:dyDescent="0.25"/>
    <row r="4630" ht="17.100000000000001" customHeight="1" x14ac:dyDescent="0.25"/>
    <row r="4631" ht="17.100000000000001" customHeight="1" x14ac:dyDescent="0.25"/>
    <row r="4632" ht="17.100000000000001" customHeight="1" x14ac:dyDescent="0.25"/>
    <row r="4633" ht="17.100000000000001" customHeight="1" x14ac:dyDescent="0.25"/>
    <row r="4634" ht="17.100000000000001" customHeight="1" x14ac:dyDescent="0.25"/>
    <row r="4635" ht="17.100000000000001" customHeight="1" x14ac:dyDescent="0.25"/>
    <row r="4636" ht="17.100000000000001" customHeight="1" x14ac:dyDescent="0.25"/>
    <row r="4637" ht="17.100000000000001" customHeight="1" x14ac:dyDescent="0.25"/>
    <row r="4638" ht="17.100000000000001" customHeight="1" x14ac:dyDescent="0.25"/>
    <row r="4639" ht="17.100000000000001" customHeight="1" x14ac:dyDescent="0.25"/>
    <row r="4640" ht="17.100000000000001" customHeight="1" x14ac:dyDescent="0.25"/>
    <row r="4641" ht="17.100000000000001" customHeight="1" x14ac:dyDescent="0.25"/>
    <row r="4642" ht="17.100000000000001" customHeight="1" x14ac:dyDescent="0.25"/>
    <row r="4643" ht="17.100000000000001" customHeight="1" x14ac:dyDescent="0.25"/>
    <row r="4644" ht="17.100000000000001" customHeight="1" x14ac:dyDescent="0.25"/>
    <row r="4645" ht="17.100000000000001" customHeight="1" x14ac:dyDescent="0.25"/>
    <row r="4646" ht="17.100000000000001" customHeight="1" x14ac:dyDescent="0.25"/>
    <row r="4647" ht="17.100000000000001" customHeight="1" x14ac:dyDescent="0.25"/>
    <row r="4648" ht="17.100000000000001" customHeight="1" x14ac:dyDescent="0.25"/>
    <row r="4649" ht="17.100000000000001" customHeight="1" x14ac:dyDescent="0.25"/>
    <row r="4650" ht="17.100000000000001" customHeight="1" x14ac:dyDescent="0.25"/>
    <row r="4651" ht="17.100000000000001" customHeight="1" x14ac:dyDescent="0.25"/>
    <row r="4652" ht="17.100000000000001" customHeight="1" x14ac:dyDescent="0.25"/>
    <row r="4653" ht="17.100000000000001" customHeight="1" x14ac:dyDescent="0.25"/>
    <row r="4654" ht="17.100000000000001" customHeight="1" x14ac:dyDescent="0.25"/>
    <row r="4655" ht="17.100000000000001" customHeight="1" x14ac:dyDescent="0.25"/>
    <row r="4656" ht="17.100000000000001" customHeight="1" x14ac:dyDescent="0.25"/>
    <row r="4657" ht="17.100000000000001" customHeight="1" x14ac:dyDescent="0.25"/>
    <row r="4658" ht="17.100000000000001" customHeight="1" x14ac:dyDescent="0.25"/>
    <row r="4659" ht="17.100000000000001" customHeight="1" x14ac:dyDescent="0.25"/>
    <row r="4660" ht="17.100000000000001" customHeight="1" x14ac:dyDescent="0.25"/>
    <row r="4661" ht="17.100000000000001" customHeight="1" x14ac:dyDescent="0.25"/>
    <row r="4662" ht="17.100000000000001" customHeight="1" x14ac:dyDescent="0.25"/>
    <row r="4663" ht="17.100000000000001" customHeight="1" x14ac:dyDescent="0.25"/>
    <row r="4664" ht="17.100000000000001" customHeight="1" x14ac:dyDescent="0.25"/>
    <row r="4665" ht="17.100000000000001" customHeight="1" x14ac:dyDescent="0.25"/>
    <row r="4666" ht="17.100000000000001" customHeight="1" x14ac:dyDescent="0.25"/>
    <row r="4667" ht="17.100000000000001" customHeight="1" x14ac:dyDescent="0.25"/>
    <row r="4668" ht="17.100000000000001" customHeight="1" x14ac:dyDescent="0.25"/>
    <row r="4669" ht="17.100000000000001" customHeight="1" x14ac:dyDescent="0.25"/>
    <row r="4670" ht="17.100000000000001" customHeight="1" x14ac:dyDescent="0.25"/>
    <row r="4671" ht="17.100000000000001" customHeight="1" x14ac:dyDescent="0.25"/>
    <row r="4672" ht="17.100000000000001" customHeight="1" x14ac:dyDescent="0.25"/>
    <row r="4673" ht="17.100000000000001" customHeight="1" x14ac:dyDescent="0.25"/>
    <row r="4674" ht="17.100000000000001" customHeight="1" x14ac:dyDescent="0.25"/>
    <row r="4675" ht="17.100000000000001" customHeight="1" x14ac:dyDescent="0.25"/>
    <row r="4676" ht="17.100000000000001" customHeight="1" x14ac:dyDescent="0.25"/>
    <row r="4677" ht="17.100000000000001" customHeight="1" x14ac:dyDescent="0.25"/>
    <row r="4678" ht="17.100000000000001" customHeight="1" x14ac:dyDescent="0.25"/>
    <row r="4679" ht="17.100000000000001" customHeight="1" x14ac:dyDescent="0.25"/>
    <row r="4680" ht="17.100000000000001" customHeight="1" x14ac:dyDescent="0.25"/>
    <row r="4681" ht="17.100000000000001" customHeight="1" x14ac:dyDescent="0.25"/>
    <row r="4682" ht="17.100000000000001" customHeight="1" x14ac:dyDescent="0.25"/>
    <row r="4683" ht="17.100000000000001" customHeight="1" x14ac:dyDescent="0.25"/>
    <row r="4684" ht="17.100000000000001" customHeight="1" x14ac:dyDescent="0.25"/>
    <row r="4685" ht="17.100000000000001" customHeight="1" x14ac:dyDescent="0.25"/>
    <row r="4686" ht="17.100000000000001" customHeight="1" x14ac:dyDescent="0.25"/>
    <row r="4687" ht="17.100000000000001" customHeight="1" x14ac:dyDescent="0.25"/>
    <row r="4688" ht="17.100000000000001" customHeight="1" x14ac:dyDescent="0.25"/>
    <row r="4689" ht="17.100000000000001" customHeight="1" x14ac:dyDescent="0.25"/>
    <row r="4690" ht="17.100000000000001" customHeight="1" x14ac:dyDescent="0.25"/>
    <row r="4691" ht="17.100000000000001" customHeight="1" x14ac:dyDescent="0.25"/>
    <row r="4692" ht="17.100000000000001" customHeight="1" x14ac:dyDescent="0.25"/>
    <row r="4693" ht="17.100000000000001" customHeight="1" x14ac:dyDescent="0.25"/>
    <row r="4694" ht="17.100000000000001" customHeight="1" x14ac:dyDescent="0.25"/>
    <row r="4695" ht="17.100000000000001" customHeight="1" x14ac:dyDescent="0.25"/>
    <row r="4696" ht="17.100000000000001" customHeight="1" x14ac:dyDescent="0.25"/>
    <row r="4697" ht="17.100000000000001" customHeight="1" x14ac:dyDescent="0.25"/>
    <row r="4698" ht="17.100000000000001" customHeight="1" x14ac:dyDescent="0.25"/>
    <row r="4699" ht="17.100000000000001" customHeight="1" x14ac:dyDescent="0.25"/>
    <row r="4700" ht="17.100000000000001" customHeight="1" x14ac:dyDescent="0.25"/>
    <row r="4701" ht="17.100000000000001" customHeight="1" x14ac:dyDescent="0.25"/>
    <row r="4702" ht="17.100000000000001" customHeight="1" x14ac:dyDescent="0.25"/>
    <row r="4703" ht="17.100000000000001" customHeight="1" x14ac:dyDescent="0.25"/>
    <row r="4704" ht="17.100000000000001" customHeight="1" x14ac:dyDescent="0.25"/>
    <row r="4705" ht="17.100000000000001" customHeight="1" x14ac:dyDescent="0.25"/>
    <row r="4706" ht="17.100000000000001" customHeight="1" x14ac:dyDescent="0.25"/>
    <row r="4707" ht="17.100000000000001" customHeight="1" x14ac:dyDescent="0.25"/>
    <row r="4708" ht="17.100000000000001" customHeight="1" x14ac:dyDescent="0.25"/>
    <row r="4709" ht="17.100000000000001" customHeight="1" x14ac:dyDescent="0.25"/>
    <row r="4710" ht="17.100000000000001" customHeight="1" x14ac:dyDescent="0.25"/>
    <row r="4711" ht="17.100000000000001" customHeight="1" x14ac:dyDescent="0.25"/>
    <row r="4712" ht="17.100000000000001" customHeight="1" x14ac:dyDescent="0.25"/>
    <row r="4713" ht="17.100000000000001" customHeight="1" x14ac:dyDescent="0.25"/>
    <row r="4714" ht="17.100000000000001" customHeight="1" x14ac:dyDescent="0.25"/>
    <row r="4715" ht="17.100000000000001" customHeight="1" x14ac:dyDescent="0.25"/>
    <row r="4716" ht="17.100000000000001" customHeight="1" x14ac:dyDescent="0.25"/>
    <row r="4717" ht="17.100000000000001" customHeight="1" x14ac:dyDescent="0.25"/>
    <row r="4718" ht="17.100000000000001" customHeight="1" x14ac:dyDescent="0.25"/>
    <row r="4719" ht="17.100000000000001" customHeight="1" x14ac:dyDescent="0.25"/>
    <row r="4720" ht="17.100000000000001" customHeight="1" x14ac:dyDescent="0.25"/>
    <row r="4721" ht="17.100000000000001" customHeight="1" x14ac:dyDescent="0.25"/>
    <row r="4722" ht="17.100000000000001" customHeight="1" x14ac:dyDescent="0.25"/>
    <row r="4723" ht="17.100000000000001" customHeight="1" x14ac:dyDescent="0.25"/>
    <row r="4724" ht="17.100000000000001" customHeight="1" x14ac:dyDescent="0.25"/>
    <row r="4725" ht="17.100000000000001" customHeight="1" x14ac:dyDescent="0.25"/>
    <row r="4726" ht="17.100000000000001" customHeight="1" x14ac:dyDescent="0.25"/>
    <row r="4727" ht="17.100000000000001" customHeight="1" x14ac:dyDescent="0.25"/>
    <row r="4728" ht="17.100000000000001" customHeight="1" x14ac:dyDescent="0.25"/>
    <row r="4729" ht="17.100000000000001" customHeight="1" x14ac:dyDescent="0.25"/>
    <row r="4730" ht="17.100000000000001" customHeight="1" x14ac:dyDescent="0.25"/>
    <row r="4731" ht="17.100000000000001" customHeight="1" x14ac:dyDescent="0.25"/>
    <row r="4732" ht="17.100000000000001" customHeight="1" x14ac:dyDescent="0.25"/>
    <row r="4733" ht="17.100000000000001" customHeight="1" x14ac:dyDescent="0.25"/>
    <row r="4734" ht="17.100000000000001" customHeight="1" x14ac:dyDescent="0.25"/>
    <row r="4735" ht="17.100000000000001" customHeight="1" x14ac:dyDescent="0.25"/>
    <row r="4736" ht="17.100000000000001" customHeight="1" x14ac:dyDescent="0.25"/>
    <row r="4737" ht="17.100000000000001" customHeight="1" x14ac:dyDescent="0.25"/>
    <row r="4738" ht="17.100000000000001" customHeight="1" x14ac:dyDescent="0.25"/>
    <row r="4739" ht="17.100000000000001" customHeight="1" x14ac:dyDescent="0.25"/>
    <row r="4740" ht="17.100000000000001" customHeight="1" x14ac:dyDescent="0.25"/>
    <row r="4741" ht="17.100000000000001" customHeight="1" x14ac:dyDescent="0.25"/>
    <row r="4742" ht="17.100000000000001" customHeight="1" x14ac:dyDescent="0.25"/>
    <row r="4743" ht="17.100000000000001" customHeight="1" x14ac:dyDescent="0.25"/>
    <row r="4744" ht="17.100000000000001" customHeight="1" x14ac:dyDescent="0.25"/>
    <row r="4745" ht="17.100000000000001" customHeight="1" x14ac:dyDescent="0.25"/>
    <row r="4746" ht="17.100000000000001" customHeight="1" x14ac:dyDescent="0.25"/>
    <row r="4747" ht="17.100000000000001" customHeight="1" x14ac:dyDescent="0.25"/>
    <row r="4748" ht="17.100000000000001" customHeight="1" x14ac:dyDescent="0.25"/>
    <row r="4749" ht="17.100000000000001" customHeight="1" x14ac:dyDescent="0.25"/>
    <row r="4750" ht="17.100000000000001" customHeight="1" x14ac:dyDescent="0.25"/>
    <row r="4751" ht="17.100000000000001" customHeight="1" x14ac:dyDescent="0.25"/>
    <row r="4752" ht="17.100000000000001" customHeight="1" x14ac:dyDescent="0.25"/>
    <row r="4753" ht="17.100000000000001" customHeight="1" x14ac:dyDescent="0.25"/>
    <row r="4754" ht="17.100000000000001" customHeight="1" x14ac:dyDescent="0.25"/>
    <row r="4755" ht="17.100000000000001" customHeight="1" x14ac:dyDescent="0.25"/>
    <row r="4756" ht="17.100000000000001" customHeight="1" x14ac:dyDescent="0.25"/>
    <row r="4757" ht="17.100000000000001" customHeight="1" x14ac:dyDescent="0.25"/>
    <row r="4758" ht="17.100000000000001" customHeight="1" x14ac:dyDescent="0.25"/>
    <row r="4759" ht="17.100000000000001" customHeight="1" x14ac:dyDescent="0.25"/>
    <row r="4760" ht="17.100000000000001" customHeight="1" x14ac:dyDescent="0.25"/>
    <row r="4761" ht="17.100000000000001" customHeight="1" x14ac:dyDescent="0.25"/>
    <row r="4762" ht="17.100000000000001" customHeight="1" x14ac:dyDescent="0.25"/>
    <row r="4763" ht="17.100000000000001" customHeight="1" x14ac:dyDescent="0.25"/>
    <row r="4764" ht="17.100000000000001" customHeight="1" x14ac:dyDescent="0.25"/>
    <row r="4765" ht="17.100000000000001" customHeight="1" x14ac:dyDescent="0.25"/>
    <row r="4766" ht="17.100000000000001" customHeight="1" x14ac:dyDescent="0.25"/>
    <row r="4767" ht="17.100000000000001" customHeight="1" x14ac:dyDescent="0.25"/>
    <row r="4768" ht="17.100000000000001" customHeight="1" x14ac:dyDescent="0.25"/>
    <row r="4769" ht="17.100000000000001" customHeight="1" x14ac:dyDescent="0.25"/>
    <row r="4770" ht="17.100000000000001" customHeight="1" x14ac:dyDescent="0.25"/>
    <row r="4771" ht="17.100000000000001" customHeight="1" x14ac:dyDescent="0.25"/>
    <row r="4772" ht="17.100000000000001" customHeight="1" x14ac:dyDescent="0.25"/>
    <row r="4773" ht="17.100000000000001" customHeight="1" x14ac:dyDescent="0.25"/>
    <row r="4774" ht="17.100000000000001" customHeight="1" x14ac:dyDescent="0.25"/>
    <row r="4775" ht="17.100000000000001" customHeight="1" x14ac:dyDescent="0.25"/>
    <row r="4776" ht="17.100000000000001" customHeight="1" x14ac:dyDescent="0.25"/>
    <row r="4777" ht="17.100000000000001" customHeight="1" x14ac:dyDescent="0.25"/>
    <row r="4778" ht="17.100000000000001" customHeight="1" x14ac:dyDescent="0.25"/>
    <row r="4779" ht="17.100000000000001" customHeight="1" x14ac:dyDescent="0.25"/>
    <row r="4780" ht="17.100000000000001" customHeight="1" x14ac:dyDescent="0.25"/>
    <row r="4781" ht="17.100000000000001" customHeight="1" x14ac:dyDescent="0.25"/>
    <row r="4782" ht="17.100000000000001" customHeight="1" x14ac:dyDescent="0.25"/>
    <row r="4783" ht="17.100000000000001" customHeight="1" x14ac:dyDescent="0.25"/>
    <row r="4784" ht="17.100000000000001" customHeight="1" x14ac:dyDescent="0.25"/>
    <row r="4785" ht="17.100000000000001" customHeight="1" x14ac:dyDescent="0.25"/>
    <row r="4786" ht="17.100000000000001" customHeight="1" x14ac:dyDescent="0.25"/>
    <row r="4787" ht="17.100000000000001" customHeight="1" x14ac:dyDescent="0.25"/>
    <row r="4788" ht="17.100000000000001" customHeight="1" x14ac:dyDescent="0.25"/>
    <row r="4789" ht="17.100000000000001" customHeight="1" x14ac:dyDescent="0.25"/>
    <row r="4790" ht="17.100000000000001" customHeight="1" x14ac:dyDescent="0.25"/>
    <row r="4791" ht="17.100000000000001" customHeight="1" x14ac:dyDescent="0.25"/>
    <row r="4792" ht="17.100000000000001" customHeight="1" x14ac:dyDescent="0.25"/>
    <row r="4793" ht="17.100000000000001" customHeight="1" x14ac:dyDescent="0.25"/>
    <row r="4794" ht="17.100000000000001" customHeight="1" x14ac:dyDescent="0.25"/>
    <row r="4795" ht="17.100000000000001" customHeight="1" x14ac:dyDescent="0.25"/>
    <row r="4796" ht="17.100000000000001" customHeight="1" x14ac:dyDescent="0.25"/>
    <row r="4797" ht="17.100000000000001" customHeight="1" x14ac:dyDescent="0.25"/>
    <row r="4798" ht="17.100000000000001" customHeight="1" x14ac:dyDescent="0.25"/>
    <row r="4799" ht="17.100000000000001" customHeight="1" x14ac:dyDescent="0.25"/>
    <row r="4800" ht="17.100000000000001" customHeight="1" x14ac:dyDescent="0.25"/>
    <row r="4801" ht="17.100000000000001" customHeight="1" x14ac:dyDescent="0.25"/>
    <row r="4802" ht="17.100000000000001" customHeight="1" x14ac:dyDescent="0.25"/>
    <row r="4803" ht="17.100000000000001" customHeight="1" x14ac:dyDescent="0.25"/>
    <row r="4804" ht="17.100000000000001" customHeight="1" x14ac:dyDescent="0.25"/>
    <row r="4805" ht="17.100000000000001" customHeight="1" x14ac:dyDescent="0.25"/>
    <row r="4806" ht="17.100000000000001" customHeight="1" x14ac:dyDescent="0.25"/>
    <row r="4807" ht="17.100000000000001" customHeight="1" x14ac:dyDescent="0.25"/>
    <row r="4808" ht="17.100000000000001" customHeight="1" x14ac:dyDescent="0.25"/>
    <row r="4809" ht="17.100000000000001" customHeight="1" x14ac:dyDescent="0.25"/>
    <row r="4810" ht="17.100000000000001" customHeight="1" x14ac:dyDescent="0.25"/>
    <row r="4811" ht="17.100000000000001" customHeight="1" x14ac:dyDescent="0.25"/>
    <row r="4812" ht="17.100000000000001" customHeight="1" x14ac:dyDescent="0.25"/>
    <row r="4813" ht="17.100000000000001" customHeight="1" x14ac:dyDescent="0.25"/>
    <row r="4814" ht="17.100000000000001" customHeight="1" x14ac:dyDescent="0.25"/>
    <row r="4815" ht="17.100000000000001" customHeight="1" x14ac:dyDescent="0.25"/>
    <row r="4816" ht="17.100000000000001" customHeight="1" x14ac:dyDescent="0.25"/>
    <row r="4817" ht="17.100000000000001" customHeight="1" x14ac:dyDescent="0.25"/>
    <row r="4818" ht="17.100000000000001" customHeight="1" x14ac:dyDescent="0.25"/>
    <row r="4819" ht="17.100000000000001" customHeight="1" x14ac:dyDescent="0.25"/>
    <row r="4820" ht="17.100000000000001" customHeight="1" x14ac:dyDescent="0.25"/>
    <row r="4821" ht="17.100000000000001" customHeight="1" x14ac:dyDescent="0.25"/>
    <row r="4822" ht="17.100000000000001" customHeight="1" x14ac:dyDescent="0.25"/>
    <row r="4823" ht="17.100000000000001" customHeight="1" x14ac:dyDescent="0.25"/>
    <row r="4824" ht="17.100000000000001" customHeight="1" x14ac:dyDescent="0.25"/>
    <row r="4825" ht="17.100000000000001" customHeight="1" x14ac:dyDescent="0.25"/>
    <row r="4826" ht="17.100000000000001" customHeight="1" x14ac:dyDescent="0.25"/>
    <row r="4827" ht="17.100000000000001" customHeight="1" x14ac:dyDescent="0.25"/>
    <row r="4828" ht="17.100000000000001" customHeight="1" x14ac:dyDescent="0.25"/>
    <row r="4829" ht="17.100000000000001" customHeight="1" x14ac:dyDescent="0.25"/>
    <row r="4830" ht="17.100000000000001" customHeight="1" x14ac:dyDescent="0.25"/>
    <row r="4831" ht="17.100000000000001" customHeight="1" x14ac:dyDescent="0.25"/>
    <row r="4832" ht="17.100000000000001" customHeight="1" x14ac:dyDescent="0.25"/>
    <row r="4833" ht="17.100000000000001" customHeight="1" x14ac:dyDescent="0.25"/>
    <row r="4834" ht="17.100000000000001" customHeight="1" x14ac:dyDescent="0.25"/>
    <row r="4835" ht="17.100000000000001" customHeight="1" x14ac:dyDescent="0.25"/>
    <row r="4836" ht="17.100000000000001" customHeight="1" x14ac:dyDescent="0.25"/>
    <row r="4837" ht="17.100000000000001" customHeight="1" x14ac:dyDescent="0.25"/>
    <row r="4838" ht="17.100000000000001" customHeight="1" x14ac:dyDescent="0.25"/>
    <row r="4839" ht="17.100000000000001" customHeight="1" x14ac:dyDescent="0.25"/>
    <row r="4840" ht="17.100000000000001" customHeight="1" x14ac:dyDescent="0.25"/>
    <row r="4841" ht="17.100000000000001" customHeight="1" x14ac:dyDescent="0.25"/>
    <row r="4842" ht="17.100000000000001" customHeight="1" x14ac:dyDescent="0.25"/>
    <row r="4843" ht="17.100000000000001" customHeight="1" x14ac:dyDescent="0.25"/>
    <row r="4844" ht="17.100000000000001" customHeight="1" x14ac:dyDescent="0.25"/>
    <row r="4845" ht="17.100000000000001" customHeight="1" x14ac:dyDescent="0.25"/>
    <row r="4846" ht="17.100000000000001" customHeight="1" x14ac:dyDescent="0.25"/>
    <row r="4847" ht="17.100000000000001" customHeight="1" x14ac:dyDescent="0.25"/>
    <row r="4848" ht="17.100000000000001" customHeight="1" x14ac:dyDescent="0.25"/>
    <row r="4849" ht="17.100000000000001" customHeight="1" x14ac:dyDescent="0.25"/>
    <row r="4850" ht="17.100000000000001" customHeight="1" x14ac:dyDescent="0.25"/>
    <row r="4851" ht="17.100000000000001" customHeight="1" x14ac:dyDescent="0.25"/>
    <row r="4852" ht="17.100000000000001" customHeight="1" x14ac:dyDescent="0.25"/>
    <row r="4853" ht="17.100000000000001" customHeight="1" x14ac:dyDescent="0.25"/>
    <row r="4854" ht="17.100000000000001" customHeight="1" x14ac:dyDescent="0.25"/>
    <row r="4855" ht="17.100000000000001" customHeight="1" x14ac:dyDescent="0.25"/>
    <row r="4856" ht="17.100000000000001" customHeight="1" x14ac:dyDescent="0.25"/>
    <row r="4857" ht="17.100000000000001" customHeight="1" x14ac:dyDescent="0.25"/>
    <row r="4858" ht="17.100000000000001" customHeight="1" x14ac:dyDescent="0.25"/>
    <row r="4859" ht="17.100000000000001" customHeight="1" x14ac:dyDescent="0.25"/>
    <row r="4860" ht="17.100000000000001" customHeight="1" x14ac:dyDescent="0.25"/>
    <row r="4861" ht="17.100000000000001" customHeight="1" x14ac:dyDescent="0.25"/>
    <row r="4862" ht="17.100000000000001" customHeight="1" x14ac:dyDescent="0.25"/>
    <row r="4863" ht="17.100000000000001" customHeight="1" x14ac:dyDescent="0.25"/>
    <row r="4864" ht="17.100000000000001" customHeight="1" x14ac:dyDescent="0.25"/>
    <row r="4865" ht="17.100000000000001" customHeight="1" x14ac:dyDescent="0.25"/>
    <row r="4866" ht="17.100000000000001" customHeight="1" x14ac:dyDescent="0.25"/>
    <row r="4867" ht="17.100000000000001" customHeight="1" x14ac:dyDescent="0.25"/>
    <row r="4868" ht="17.100000000000001" customHeight="1" x14ac:dyDescent="0.25"/>
    <row r="4869" ht="17.100000000000001" customHeight="1" x14ac:dyDescent="0.25"/>
    <row r="4870" ht="17.100000000000001" customHeight="1" x14ac:dyDescent="0.25"/>
    <row r="4871" ht="17.100000000000001" customHeight="1" x14ac:dyDescent="0.25"/>
    <row r="4872" ht="17.100000000000001" customHeight="1" x14ac:dyDescent="0.25"/>
    <row r="4873" ht="17.100000000000001" customHeight="1" x14ac:dyDescent="0.25"/>
    <row r="4874" ht="17.100000000000001" customHeight="1" x14ac:dyDescent="0.25"/>
    <row r="4875" ht="17.100000000000001" customHeight="1" x14ac:dyDescent="0.25"/>
    <row r="4876" ht="17.100000000000001" customHeight="1" x14ac:dyDescent="0.25"/>
    <row r="4877" ht="17.100000000000001" customHeight="1" x14ac:dyDescent="0.25"/>
    <row r="4878" ht="17.100000000000001" customHeight="1" x14ac:dyDescent="0.25"/>
    <row r="4879" ht="17.100000000000001" customHeight="1" x14ac:dyDescent="0.25"/>
    <row r="4880" ht="17.100000000000001" customHeight="1" x14ac:dyDescent="0.25"/>
    <row r="4881" ht="17.100000000000001" customHeight="1" x14ac:dyDescent="0.25"/>
    <row r="4882" ht="17.100000000000001" customHeight="1" x14ac:dyDescent="0.25"/>
    <row r="4883" ht="17.100000000000001" customHeight="1" x14ac:dyDescent="0.25"/>
    <row r="4884" ht="17.100000000000001" customHeight="1" x14ac:dyDescent="0.25"/>
    <row r="4885" ht="17.100000000000001" customHeight="1" x14ac:dyDescent="0.25"/>
    <row r="4886" ht="17.100000000000001" customHeight="1" x14ac:dyDescent="0.25"/>
    <row r="4887" ht="17.100000000000001" customHeight="1" x14ac:dyDescent="0.25"/>
    <row r="4888" ht="17.100000000000001" customHeight="1" x14ac:dyDescent="0.25"/>
    <row r="4889" ht="17.100000000000001" customHeight="1" x14ac:dyDescent="0.25"/>
    <row r="4890" ht="17.100000000000001" customHeight="1" x14ac:dyDescent="0.25"/>
    <row r="4891" ht="17.100000000000001" customHeight="1" x14ac:dyDescent="0.25"/>
    <row r="4892" ht="17.100000000000001" customHeight="1" x14ac:dyDescent="0.25"/>
    <row r="4893" ht="17.100000000000001" customHeight="1" x14ac:dyDescent="0.25"/>
    <row r="4894" ht="17.100000000000001" customHeight="1" x14ac:dyDescent="0.25"/>
    <row r="4895" ht="17.100000000000001" customHeight="1" x14ac:dyDescent="0.25"/>
    <row r="4896" ht="17.100000000000001" customHeight="1" x14ac:dyDescent="0.25"/>
    <row r="4897" ht="17.100000000000001" customHeight="1" x14ac:dyDescent="0.25"/>
  </sheetData>
  <hyperlinks>
    <hyperlink ref="I1" location="'Deine Fragen'!A1" tooltip="Zum Fragen Katalog" display="&gt;&gt; Zu den Fragen" xr:uid="{9CD3C4F1-2C2A-4C22-A252-1CB6DFD7F9EB}"/>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57F60-673C-4632-B506-4DFB0A6FCBC0}">
  <sheetPr>
    <tabColor rgb="FF76323F"/>
  </sheetPr>
  <dimension ref="A1:DA32"/>
  <sheetViews>
    <sheetView showGridLines="0" zoomScale="85" zoomScaleNormal="85" workbookViewId="0">
      <pane ySplit="6" topLeftCell="A7" activePane="bottomLeft" state="frozen"/>
      <selection activeCell="B18" sqref="B18"/>
      <selection pane="bottomLeft" activeCell="C11" sqref="C11"/>
    </sheetView>
  </sheetViews>
  <sheetFormatPr baseColWidth="10" defaultRowHeight="14.25" x14ac:dyDescent="0.2"/>
  <cols>
    <col min="1" max="1" width="14.28515625" style="9" customWidth="1"/>
    <col min="2" max="2" width="74" style="9" customWidth="1"/>
    <col min="3" max="3" width="39.5703125" style="9" customWidth="1"/>
    <col min="4" max="4" width="10.5703125" style="9" customWidth="1"/>
    <col min="5" max="5" width="19.5703125" style="10" hidden="1" customWidth="1"/>
    <col min="6" max="6" width="8.28515625" style="10" hidden="1" customWidth="1"/>
    <col min="7" max="7" width="11.42578125" style="9" hidden="1" customWidth="1"/>
    <col min="8" max="8" width="76.42578125" style="9" customWidth="1"/>
    <col min="9" max="12" width="11.42578125" style="9"/>
    <col min="13" max="14" width="11.42578125" style="9" hidden="1" customWidth="1"/>
    <col min="15" max="16384" width="11.42578125" style="9"/>
  </cols>
  <sheetData>
    <row r="1" spans="1:105" s="5" customFormat="1" ht="20.25" x14ac:dyDescent="0.3">
      <c r="A1" s="3"/>
      <c r="B1" s="69" t="s">
        <v>50</v>
      </c>
      <c r="C1" s="69"/>
      <c r="D1" s="4"/>
      <c r="E1" s="21"/>
      <c r="F1" s="21"/>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row>
    <row r="2" spans="1:105" s="5" customFormat="1" ht="20.25" customHeight="1" x14ac:dyDescent="0.2">
      <c r="A2" s="3"/>
      <c r="B2" s="71" t="s">
        <v>51</v>
      </c>
      <c r="C2" s="71"/>
      <c r="D2" s="4"/>
      <c r="E2" s="21"/>
      <c r="F2" s="21"/>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row>
    <row r="3" spans="1:105" s="5" customFormat="1" ht="14.25" customHeight="1" x14ac:dyDescent="0.2">
      <c r="A3" s="3"/>
      <c r="B3" s="71"/>
      <c r="C3" s="71"/>
      <c r="D3" s="4"/>
      <c r="E3" s="21"/>
      <c r="F3" s="21"/>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row>
    <row r="4" spans="1:105" s="5" customFormat="1" ht="15.75" customHeight="1" x14ac:dyDescent="0.2">
      <c r="A4" s="3"/>
      <c r="B4" s="71"/>
      <c r="C4" s="71"/>
      <c r="D4" s="4"/>
      <c r="E4" s="21"/>
      <c r="F4" s="21"/>
      <c r="G4" s="20"/>
      <c r="H4" s="20"/>
      <c r="I4" s="20"/>
      <c r="J4" s="20"/>
      <c r="K4" s="20"/>
      <c r="L4" s="20"/>
      <c r="M4" s="20"/>
    </row>
    <row r="5" spans="1:105" s="4" customFormat="1" ht="15.75" customHeight="1" x14ac:dyDescent="0.2">
      <c r="A5" s="3"/>
      <c r="B5" s="71"/>
      <c r="C5" s="71"/>
      <c r="E5" s="29"/>
      <c r="F5" s="29">
        <f>SUM(F11:F32)</f>
        <v>0</v>
      </c>
      <c r="G5" s="30">
        <f>SUM(G11,G16,G21,G26,G31)</f>
        <v>0</v>
      </c>
      <c r="H5" s="20"/>
      <c r="I5" s="20"/>
      <c r="J5" s="20"/>
      <c r="K5" s="20"/>
      <c r="L5" s="20"/>
      <c r="M5" s="20"/>
    </row>
    <row r="6" spans="1:105" s="6" customFormat="1" ht="15" thickBot="1" x14ac:dyDescent="0.25">
      <c r="D6" s="23"/>
      <c r="E6" s="31" t="s">
        <v>52</v>
      </c>
      <c r="F6" s="31" t="s">
        <v>72</v>
      </c>
      <c r="G6" s="32" t="s">
        <v>73</v>
      </c>
      <c r="H6" s="22"/>
      <c r="I6" s="22"/>
      <c r="J6" s="22"/>
      <c r="K6" s="22"/>
      <c r="L6" s="22"/>
      <c r="M6" s="22"/>
    </row>
    <row r="8" spans="1:105" ht="18" x14ac:dyDescent="0.2">
      <c r="A8" s="3"/>
      <c r="B8" s="7" t="s">
        <v>53</v>
      </c>
      <c r="C8" s="8"/>
    </row>
    <row r="9" spans="1:105" ht="32.25" thickBot="1" x14ac:dyDescent="0.3">
      <c r="B9" s="11" t="s">
        <v>67</v>
      </c>
      <c r="D9"/>
      <c r="E9"/>
      <c r="F9"/>
      <c r="G9"/>
      <c r="H9" s="55"/>
      <c r="I9"/>
      <c r="M9" s="9">
        <v>0</v>
      </c>
      <c r="N9" s="9" t="s">
        <v>78</v>
      </c>
    </row>
    <row r="10" spans="1:105" ht="24.75" customHeight="1" thickBot="1" x14ac:dyDescent="0.3">
      <c r="B10" s="12"/>
      <c r="H10" s="24">
        <f>G5/5</f>
        <v>0</v>
      </c>
      <c r="M10" s="9">
        <v>1</v>
      </c>
      <c r="N10" s="9" t="s">
        <v>71</v>
      </c>
    </row>
    <row r="11" spans="1:105" ht="30.95" customHeight="1" thickBot="1" x14ac:dyDescent="0.3">
      <c r="B11" s="13" t="s">
        <v>54</v>
      </c>
      <c r="C11" s="14"/>
      <c r="D11"/>
      <c r="E11" s="10" t="s">
        <v>45</v>
      </c>
      <c r="F11" s="10">
        <f>IF(E11=C11,1,0)</f>
        <v>0</v>
      </c>
      <c r="G11" s="9">
        <f>IF(ISBLANK(C11),0,1)</f>
        <v>0</v>
      </c>
      <c r="H11" s="70" t="str">
        <f>IF(G5&lt;5,VLOOKUP(G5,M9:N13,2,FALSE),VLOOKUP(F5,M19:N24,2,FALSE))</f>
        <v>Analysiere die Rohdaten und gebe Deine Antworten in die gelben Kästchen ein.</v>
      </c>
      <c r="M11" s="9">
        <v>2</v>
      </c>
      <c r="N11" s="9" t="s">
        <v>79</v>
      </c>
    </row>
    <row r="12" spans="1:105" ht="15.75" customHeight="1" x14ac:dyDescent="0.25">
      <c r="B12" s="12"/>
      <c r="D12"/>
      <c r="H12" s="70"/>
      <c r="M12" s="9">
        <v>3</v>
      </c>
      <c r="N12" s="9" t="s">
        <v>80</v>
      </c>
    </row>
    <row r="13" spans="1:105" ht="18" customHeight="1" x14ac:dyDescent="0.25">
      <c r="A13" s="3"/>
      <c r="B13" s="7" t="s">
        <v>55</v>
      </c>
      <c r="C13" s="8"/>
      <c r="D13"/>
      <c r="H13" s="70"/>
      <c r="M13" s="9">
        <v>4</v>
      </c>
      <c r="N13" s="9" t="s">
        <v>81</v>
      </c>
    </row>
    <row r="14" spans="1:105" ht="31.5" x14ac:dyDescent="0.25">
      <c r="B14" s="11" t="s">
        <v>68</v>
      </c>
      <c r="D14"/>
      <c r="H14" s="70"/>
    </row>
    <row r="15" spans="1:105" ht="16.5" customHeight="1" thickBot="1" x14ac:dyDescent="0.3">
      <c r="B15" s="12"/>
      <c r="D15"/>
      <c r="H15" s="70"/>
    </row>
    <row r="16" spans="1:105" ht="30.95" customHeight="1" thickBot="1" x14ac:dyDescent="0.3">
      <c r="B16" s="13" t="s">
        <v>54</v>
      </c>
      <c r="C16" s="15"/>
      <c r="D16"/>
      <c r="E16" s="10">
        <v>90472.49</v>
      </c>
      <c r="F16" s="10">
        <f>IF(E16=C16,1,0)</f>
        <v>0</v>
      </c>
      <c r="G16" s="9">
        <f>IF(ISBLANK(C16),0,1)</f>
        <v>0</v>
      </c>
      <c r="H16" s="25">
        <f>IF(G5=5,F5,0)</f>
        <v>0</v>
      </c>
    </row>
    <row r="17" spans="1:14" ht="30" customHeight="1" x14ac:dyDescent="0.25">
      <c r="B17" s="12"/>
      <c r="D17"/>
      <c r="H17" s="28" t="str">
        <f>IF(G5=5,F5,"")</f>
        <v/>
      </c>
    </row>
    <row r="18" spans="1:14" ht="18" customHeight="1" x14ac:dyDescent="0.25">
      <c r="A18" s="3"/>
      <c r="B18" s="7" t="s">
        <v>56</v>
      </c>
      <c r="C18" s="8"/>
      <c r="D18"/>
      <c r="H18" s="26"/>
      <c r="M18" s="9" t="s">
        <v>74</v>
      </c>
    </row>
    <row r="19" spans="1:14" ht="31.5" x14ac:dyDescent="0.25">
      <c r="B19" s="11" t="s">
        <v>69</v>
      </c>
      <c r="D19"/>
      <c r="H19" s="33" t="str">
        <f>IF(G5=5,HYPERLINK("https://albertexcel.com/excel-tutorial/pivot-tabelle-loesungsvideo","&gt;&gt; Zum Lösungsvideo &lt;&lt;"),"")</f>
        <v/>
      </c>
      <c r="M19" s="9">
        <v>0</v>
      </c>
      <c r="N19" s="9" t="s">
        <v>75</v>
      </c>
    </row>
    <row r="20" spans="1:14" ht="16.5" thickBot="1" x14ac:dyDescent="0.3">
      <c r="B20" s="12"/>
      <c r="D20"/>
      <c r="H20" s="27"/>
      <c r="M20" s="9">
        <v>1</v>
      </c>
      <c r="N20" s="9" t="s">
        <v>110</v>
      </c>
    </row>
    <row r="21" spans="1:14" ht="30.95" customHeight="1" thickBot="1" x14ac:dyDescent="0.3">
      <c r="B21" s="13" t="s">
        <v>54</v>
      </c>
      <c r="C21" s="14"/>
      <c r="D21"/>
      <c r="E21" s="10" t="s">
        <v>17</v>
      </c>
      <c r="F21" s="10">
        <f>IF(E21=C21,1,0)</f>
        <v>0</v>
      </c>
      <c r="G21" s="9">
        <f>IF(ISBLANK(C21),0,1)</f>
        <v>0</v>
      </c>
      <c r="M21" s="9">
        <v>2</v>
      </c>
      <c r="N21" s="9" t="s">
        <v>82</v>
      </c>
    </row>
    <row r="22" spans="1:14" ht="15.75" x14ac:dyDescent="0.25">
      <c r="B22" s="12"/>
      <c r="D22"/>
      <c r="M22" s="9">
        <v>3</v>
      </c>
      <c r="N22" s="9" t="s">
        <v>83</v>
      </c>
    </row>
    <row r="23" spans="1:14" ht="18" x14ac:dyDescent="0.25">
      <c r="A23" s="3"/>
      <c r="B23" s="7" t="s">
        <v>57</v>
      </c>
      <c r="C23" s="8"/>
      <c r="D23"/>
      <c r="M23" s="9">
        <v>4</v>
      </c>
      <c r="N23" s="9" t="s">
        <v>76</v>
      </c>
    </row>
    <row r="24" spans="1:14" ht="15.75" x14ac:dyDescent="0.25">
      <c r="B24" s="11" t="s">
        <v>112</v>
      </c>
      <c r="D24"/>
      <c r="M24" s="9">
        <v>5</v>
      </c>
      <c r="N24" s="9" t="s">
        <v>77</v>
      </c>
    </row>
    <row r="25" spans="1:14" ht="16.5" thickBot="1" x14ac:dyDescent="0.3">
      <c r="B25" s="12"/>
      <c r="D25"/>
    </row>
    <row r="26" spans="1:14" ht="30.95" customHeight="1" thickBot="1" x14ac:dyDescent="0.3">
      <c r="B26" s="13" t="s">
        <v>54</v>
      </c>
      <c r="C26" s="14"/>
      <c r="D26"/>
      <c r="E26" s="10">
        <v>4341.88</v>
      </c>
      <c r="F26" s="10">
        <f>IF(E26=C26,1,0)</f>
        <v>0</v>
      </c>
      <c r="G26" s="9">
        <f>IF(ISBLANK(C26),0,1)</f>
        <v>0</v>
      </c>
    </row>
    <row r="27" spans="1:14" ht="15.75" x14ac:dyDescent="0.25">
      <c r="B27" s="12"/>
      <c r="D27"/>
    </row>
    <row r="28" spans="1:14" ht="18" x14ac:dyDescent="0.25">
      <c r="A28" s="3"/>
      <c r="B28" s="7" t="s">
        <v>58</v>
      </c>
      <c r="C28" s="8"/>
      <c r="D28"/>
    </row>
    <row r="29" spans="1:14" ht="31.5" x14ac:dyDescent="0.25">
      <c r="B29" s="11" t="s">
        <v>70</v>
      </c>
      <c r="D29"/>
    </row>
    <row r="30" spans="1:14" ht="16.5" thickBot="1" x14ac:dyDescent="0.3">
      <c r="B30" s="12"/>
      <c r="D30"/>
    </row>
    <row r="31" spans="1:14" ht="30.95" customHeight="1" thickBot="1" x14ac:dyDescent="0.3">
      <c r="B31" s="13" t="s">
        <v>54</v>
      </c>
      <c r="C31" s="14"/>
      <c r="D31"/>
      <c r="E31" s="16">
        <v>628.55999999999995</v>
      </c>
      <c r="F31" s="10">
        <f>IF(E31=C31,1,0)</f>
        <v>0</v>
      </c>
      <c r="G31" s="9">
        <f>IF(ISBLANK(C31),0,1)</f>
        <v>0</v>
      </c>
    </row>
    <row r="32" spans="1:14" ht="15.75" x14ac:dyDescent="0.25">
      <c r="B32" s="12"/>
    </row>
  </sheetData>
  <sheetProtection algorithmName="SHA-512" hashValue="QFyz1AmqAvhVpOLrLF/X3bXTUbrTmiuxiPV/9YnJHOMZoXD+iJAlrAIi2v7t/4yg3xOqnx6GwxFKNFDsCtN0IQ==" saltValue="gq7Bo3gH1cxgX6Dw3w/4Bg==" spinCount="100000" sheet="1" selectLockedCells="1"/>
  <mergeCells count="3">
    <mergeCell ref="B1:C1"/>
    <mergeCell ref="H11:H15"/>
    <mergeCell ref="B2:C5"/>
  </mergeCells>
  <conditionalFormatting sqref="H10">
    <cfRule type="dataBar" priority="10">
      <dataBar>
        <cfvo type="min"/>
        <cfvo type="num" val="1"/>
        <color theme="4" tint="0.79998168889431442"/>
      </dataBar>
      <extLst>
        <ext xmlns:x14="http://schemas.microsoft.com/office/spreadsheetml/2009/9/main" uri="{B025F937-C7B1-47D3-B67F-A62EFF666E3E}">
          <x14:id>{610A5773-DD17-4CDA-A11F-3B810DD6B9D4}</x14:id>
        </ext>
      </extLst>
    </cfRule>
  </conditionalFormatting>
  <conditionalFormatting sqref="H16">
    <cfRule type="expression" dxfId="5" priority="7">
      <formula>$G$5&lt;5</formula>
    </cfRule>
    <cfRule type="dataBar" priority="8">
      <dataBar>
        <cfvo type="num" val="0"/>
        <cfvo type="num" val="5"/>
        <color theme="9"/>
      </dataBar>
      <extLst>
        <ext xmlns:x14="http://schemas.microsoft.com/office/spreadsheetml/2009/9/main" uri="{B025F937-C7B1-47D3-B67F-A62EFF666E3E}">
          <x14:id>{A87A03D4-AA3E-4510-9E80-7C8362D398AB}</x14:id>
        </ext>
      </extLst>
    </cfRule>
  </conditionalFormatting>
  <conditionalFormatting sqref="H11:H15">
    <cfRule type="expression" dxfId="4" priority="2">
      <formula>$G$5=5</formula>
    </cfRule>
    <cfRule type="expression" dxfId="3" priority="3">
      <formula>$G$5=4</formula>
    </cfRule>
    <cfRule type="expression" dxfId="2" priority="4">
      <formula>$G$5=3</formula>
    </cfRule>
    <cfRule type="expression" dxfId="1" priority="5">
      <formula>$G$5=2</formula>
    </cfRule>
    <cfRule type="expression" dxfId="0" priority="6">
      <formula>$G$5=1</formula>
    </cfRule>
  </conditionalFormatting>
  <conditionalFormatting sqref="H17">
    <cfRule type="iconSet" priority="1">
      <iconSet iconSet="3Symbols2" showValue="0">
        <cfvo type="percent" val="0"/>
        <cfvo type="num" val="3"/>
        <cfvo type="num" val="4" gte="0"/>
      </iconSet>
    </cfRule>
  </conditionalFormatting>
  <dataValidations count="5">
    <dataValidation type="list" allowBlank="1" showInputMessage="1" showErrorMessage="1" errorTitle="Verwende das Drop Down Menü" error="Du musst gegebenenfalls die Escape Taste drücken, um erneut die Antwort eingeben zu können." promptTitle="Wähle aus dem Drop Down Menü" prompt=" " sqref="C21" xr:uid="{48F5F46D-BE14-4E36-84DE-4E12C2CDD1A0}">
      <formula1>"Gemüse,Obst"</formula1>
    </dataValidation>
    <dataValidation type="decimal" operator="greaterThanOrEqual" allowBlank="1" showInputMessage="1" showErrorMessage="1" errorTitle="Bitte eine Zahl eingeben" error="Es wird nach einem Umsatz gefragt. Die Antwort ist also eine Zahl mit 2 Nachkommastellen." promptTitle="Umsatz eingeben" prompt="Bitte gebe den Gesamtumsatz von Charise mit 2 Nachkommastellen an, wie zum Beispiel 150320,45" sqref="C16" xr:uid="{709EC846-3728-455E-99AD-DEF7BA171A4D}">
      <formula1>0</formula1>
    </dataValidation>
    <dataValidation type="list" allowBlank="1" showInputMessage="1" showErrorMessage="1" promptTitle="Nutze das Drop Down Menü" prompt=" _x000a_" sqref="C11" xr:uid="{F25DFA3F-DA07-410D-B3B5-73C2B55F6A8C}">
      <formula1>"Albert Excel,Charise Montaluo,Lilly Pivot"</formula1>
    </dataValidation>
    <dataValidation type="decimal" operator="greaterThanOrEqual" allowBlank="1" showInputMessage="1" showErrorMessage="1" promptTitle="Gebe eine Umsatzzahl an" prompt="Gebe Deine Antwort mit 2 Nachkommastellen genau ein. _x000a_Beispiel: 12578,56" sqref="C26" xr:uid="{953576A6-9D6F-4884-BE4F-D4ACEA2BA6A7}">
      <formula1>0</formula1>
    </dataValidation>
    <dataValidation type="decimal" operator="greaterThanOrEqual" allowBlank="1" showInputMessage="1" showErrorMessage="1" promptTitle="Gebe die Versandkosten an" prompt="Gebe die Versankosten auf 2 Nachkommastellen genau an._x000a_Bsp: 153,56" sqref="C31" xr:uid="{CFAA66B9-5A84-4A2E-B7AD-5880BC7A1727}">
      <formula1>0</formula1>
    </dataValidation>
  </dataValidation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10A5773-DD17-4CDA-A11F-3B810DD6B9D4}">
            <x14:dataBar minLength="0" maxLength="100" gradient="0">
              <x14:cfvo type="autoMin"/>
              <x14:cfvo type="num">
                <xm:f>1</xm:f>
              </x14:cfvo>
              <x14:negativeFillColor rgb="FFFF0000"/>
              <x14:axisColor rgb="FF000000"/>
            </x14:dataBar>
          </x14:cfRule>
          <xm:sqref>H10</xm:sqref>
        </x14:conditionalFormatting>
        <x14:conditionalFormatting xmlns:xm="http://schemas.microsoft.com/office/excel/2006/main">
          <x14:cfRule type="dataBar" id="{A87A03D4-AA3E-4510-9E80-7C8362D398AB}">
            <x14:dataBar minLength="0" maxLength="100">
              <x14:cfvo type="num">
                <xm:f>0</xm:f>
              </x14:cfvo>
              <x14:cfvo type="num">
                <xm:f>5</xm:f>
              </x14:cfvo>
              <x14:negativeFillColor rgb="FFFF0000"/>
              <x14:axisColor rgb="FF000000"/>
            </x14:dataBar>
          </x14:cfRule>
          <xm:sqref>H16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Übung macht den Meister</vt:lpstr>
      <vt:lpstr>Rohdaten</vt:lpstr>
      <vt:lpstr>Deine Fragen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2021-05-07T09:30:55Z</dcterms:created>
  <dcterms:modified xsi:type="dcterms:W3CDTF">2021-12-28T11:01:37Z</dcterms:modified>
</cp:coreProperties>
</file>